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17451\Desktop\総代会資料\"/>
    </mc:Choice>
  </mc:AlternateContent>
  <xr:revisionPtr revIDLastSave="0" documentId="13_ncr:1_{ADC0A4F8-DB9F-43AD-8008-465A64DC0C77}" xr6:coauthVersionLast="47" xr6:coauthVersionMax="47" xr10:uidLastSave="{00000000-0000-0000-0000-000000000000}"/>
  <bookViews>
    <workbookView xWindow="21270" yWindow="1890" windowWidth="28200" windowHeight="17775" tabRatio="721" activeTab="3" xr2:uid="{00000000-000D-0000-FFFF-FFFF00000000}"/>
  </bookViews>
  <sheets>
    <sheet name="表紙" sheetId="1" r:id="rId1"/>
    <sheet name="次第" sheetId="17" r:id="rId2"/>
    <sheet name="１" sheetId="18" r:id="rId3"/>
    <sheet name="2" sheetId="2" r:id="rId4"/>
    <sheet name="3 " sheetId="16" r:id="rId5"/>
    <sheet name="4" sheetId="4" r:id="rId6"/>
    <sheet name="5" sheetId="5" r:id="rId7"/>
    <sheet name="6" sheetId="6" r:id="rId8"/>
    <sheet name="7 " sheetId="15" r:id="rId9"/>
    <sheet name="8" sheetId="8" r:id="rId10"/>
    <sheet name="9" sheetId="9" r:id="rId11"/>
    <sheet name="10" sheetId="10" r:id="rId12"/>
    <sheet name="11" sheetId="11" r:id="rId13"/>
    <sheet name="予備1" sheetId="13" r:id="rId14"/>
    <sheet name="予備2" sheetId="12" r:id="rId15"/>
  </sheets>
  <definedNames>
    <definedName name="_xlnm.Print_Area" localSheetId="4">'3 '!$A$1:$AK$45</definedName>
    <definedName name="_xlnm.Print_Area" localSheetId="6">'5'!$A$1:$AK$25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11" l="1"/>
  <c r="N38" i="11" s="1"/>
  <c r="AI21" i="15"/>
  <c r="AI20" i="15"/>
  <c r="AI19" i="15"/>
  <c r="AI15" i="15"/>
  <c r="AI10" i="15"/>
  <c r="O12" i="15"/>
  <c r="O10" i="15"/>
  <c r="V15" i="4"/>
  <c r="N17" i="11"/>
  <c r="N27" i="11" s="1"/>
  <c r="AH18" i="11"/>
  <c r="AH27" i="11"/>
  <c r="AH44" i="11"/>
  <c r="AG6" i="10"/>
  <c r="Z10" i="10"/>
  <c r="X17" i="10"/>
  <c r="AE17" i="10"/>
  <c r="AE24" i="10"/>
  <c r="AE32" i="10"/>
  <c r="X7" i="9"/>
  <c r="R28" i="9"/>
  <c r="AG28" i="9"/>
  <c r="I23" i="15"/>
  <c r="O23" i="15" s="1"/>
  <c r="L23" i="15"/>
  <c r="AC23" i="15"/>
  <c r="AF23" i="15"/>
  <c r="AF28" i="15"/>
  <c r="AF30" i="15"/>
  <c r="AF31" i="15"/>
  <c r="AF33" i="15"/>
  <c r="AF34" i="15"/>
  <c r="AF39" i="15"/>
  <c r="W40" i="15"/>
  <c r="AC40" i="15"/>
  <c r="V7" i="4"/>
  <c r="AI23" i="15" l="1"/>
  <c r="AH33" i="11"/>
  <c r="AH48" i="11"/>
  <c r="N48" i="11"/>
  <c r="AG29" i="9"/>
  <c r="AF40" i="15"/>
</calcChain>
</file>

<file path=xl/sharedStrings.xml><?xml version="1.0" encoding="utf-8"?>
<sst xmlns="http://schemas.openxmlformats.org/spreadsheetml/2006/main" count="573" uniqueCount="469">
  <si>
    <t>通　常　総　代　会　資　料</t>
    <rPh sb="0" eb="1">
      <t>ツウ</t>
    </rPh>
    <rPh sb="2" eb="3">
      <t>ツネ</t>
    </rPh>
    <rPh sb="4" eb="5">
      <t>フサ</t>
    </rPh>
    <rPh sb="6" eb="7">
      <t>ダイ</t>
    </rPh>
    <rPh sb="8" eb="9">
      <t>カイ</t>
    </rPh>
    <rPh sb="10" eb="11">
      <t>シ</t>
    </rPh>
    <rPh sb="12" eb="13">
      <t>リョウ</t>
    </rPh>
    <phoneticPr fontId="2"/>
  </si>
  <si>
    <t>裾 花 川 水 系 漁 業 協 同 組 合</t>
    <rPh sb="0" eb="1">
      <t>スソ</t>
    </rPh>
    <rPh sb="2" eb="3">
      <t>バナ</t>
    </rPh>
    <rPh sb="4" eb="5">
      <t>カワ</t>
    </rPh>
    <rPh sb="6" eb="7">
      <t>ミズ</t>
    </rPh>
    <rPh sb="8" eb="9">
      <t>ケイ</t>
    </rPh>
    <rPh sb="10" eb="11">
      <t>リョウ</t>
    </rPh>
    <rPh sb="12" eb="13">
      <t>ギョウ</t>
    </rPh>
    <rPh sb="14" eb="15">
      <t>キョウ</t>
    </rPh>
    <rPh sb="16" eb="17">
      <t>ドウ</t>
    </rPh>
    <rPh sb="18" eb="19">
      <t>クミ</t>
    </rPh>
    <rPh sb="20" eb="21">
      <t>ゴウ</t>
    </rPh>
    <phoneticPr fontId="2"/>
  </si>
  <si>
    <t xml:space="preserve"> 年 月 日</t>
    <rPh sb="1" eb="2">
      <t>トシ</t>
    </rPh>
    <rPh sb="3" eb="4">
      <t>ツキ</t>
    </rPh>
    <rPh sb="5" eb="6">
      <t>ヒ</t>
    </rPh>
    <phoneticPr fontId="2"/>
  </si>
  <si>
    <t>総代会</t>
    <rPh sb="0" eb="3">
      <t>ソウダイカイ</t>
    </rPh>
    <phoneticPr fontId="2"/>
  </si>
  <si>
    <t>○は人数</t>
    <rPh sb="2" eb="4">
      <t>ニンズウ</t>
    </rPh>
    <phoneticPr fontId="2"/>
  </si>
  <si>
    <t>(1)　組合員</t>
    <rPh sb="4" eb="7">
      <t>クミアイイン</t>
    </rPh>
    <phoneticPr fontId="2"/>
  </si>
  <si>
    <t>(2) 出資口数</t>
    <rPh sb="4" eb="6">
      <t>シュッシ</t>
    </rPh>
    <rPh sb="6" eb="7">
      <t>クチ</t>
    </rPh>
    <rPh sb="7" eb="8">
      <t>スウ</t>
    </rPh>
    <phoneticPr fontId="2"/>
  </si>
  <si>
    <t>総代会
年月日</t>
    <rPh sb="0" eb="3">
      <t>ソウダイカイ</t>
    </rPh>
    <rPh sb="5" eb="8">
      <t>ネンガッピ</t>
    </rPh>
    <phoneticPr fontId="2"/>
  </si>
  <si>
    <t>本人</t>
    <rPh sb="0" eb="2">
      <t>ホンニン</t>
    </rPh>
    <phoneticPr fontId="2"/>
  </si>
  <si>
    <t>書面</t>
    <rPh sb="0" eb="2">
      <t>ショメン</t>
    </rPh>
    <phoneticPr fontId="2"/>
  </si>
  <si>
    <t>合計</t>
    <rPh sb="0" eb="2">
      <t>ゴウケイ</t>
    </rPh>
    <phoneticPr fontId="2"/>
  </si>
  <si>
    <t>移動</t>
    <rPh sb="0" eb="2">
      <t>イドウ</t>
    </rPh>
    <phoneticPr fontId="2"/>
  </si>
  <si>
    <t>除名</t>
    <rPh sb="0" eb="2">
      <t>ジョメイ</t>
    </rPh>
    <phoneticPr fontId="2"/>
  </si>
  <si>
    <t>総代会
 種別</t>
    <rPh sb="0" eb="3">
      <t>ソウダイカイ</t>
    </rPh>
    <rPh sb="6" eb="8">
      <t>シュベツ</t>
    </rPh>
    <phoneticPr fontId="2"/>
  </si>
  <si>
    <r>
      <t>開催日現在</t>
    </r>
    <r>
      <rPr>
        <sz val="11"/>
        <rFont val="ＭＳ 明朝"/>
        <family val="1"/>
        <charset val="128"/>
      </rPr>
      <t xml:space="preserve">
 総代数</t>
    </r>
    <rPh sb="0" eb="3">
      <t>カイサイビ</t>
    </rPh>
    <rPh sb="3" eb="5">
      <t>ゲンザイ</t>
    </rPh>
    <rPh sb="8" eb="10">
      <t>ソウダイ</t>
    </rPh>
    <rPh sb="10" eb="11">
      <t>スウ</t>
    </rPh>
    <phoneticPr fontId="2"/>
  </si>
  <si>
    <t>出 席 総 代 数</t>
    <rPh sb="0" eb="1">
      <t>デ</t>
    </rPh>
    <rPh sb="2" eb="3">
      <t>セキ</t>
    </rPh>
    <rPh sb="4" eb="5">
      <t>フサ</t>
    </rPh>
    <rPh sb="6" eb="7">
      <t>ダイ</t>
    </rPh>
    <rPh sb="8" eb="9">
      <t>スウ</t>
    </rPh>
    <phoneticPr fontId="2"/>
  </si>
  <si>
    <t>可･否</t>
    <rPh sb="0" eb="1">
      <t>カ</t>
    </rPh>
    <rPh sb="2" eb="3">
      <t>イナ</t>
    </rPh>
    <phoneticPr fontId="2"/>
  </si>
  <si>
    <t>通 常</t>
    <rPh sb="0" eb="1">
      <t>ツウ</t>
    </rPh>
    <rPh sb="2" eb="3">
      <t>ツネ</t>
    </rPh>
    <phoneticPr fontId="2"/>
  </si>
  <si>
    <t>区　　分</t>
    <rPh sb="0" eb="1">
      <t>ク</t>
    </rPh>
    <rPh sb="3" eb="4">
      <t>ブン</t>
    </rPh>
    <phoneticPr fontId="2"/>
  </si>
  <si>
    <t>本 年 度 減 少</t>
    <rPh sb="0" eb="1">
      <t>ホン</t>
    </rPh>
    <rPh sb="2" eb="3">
      <t>トシ</t>
    </rPh>
    <rPh sb="4" eb="5">
      <t>ド</t>
    </rPh>
    <rPh sb="6" eb="7">
      <t>ゲン</t>
    </rPh>
    <rPh sb="8" eb="9">
      <t>ショウ</t>
    </rPh>
    <phoneticPr fontId="2"/>
  </si>
  <si>
    <t>小 計</t>
    <rPh sb="0" eb="1">
      <t>ショウ</t>
    </rPh>
    <rPh sb="2" eb="3">
      <t>ケイ</t>
    </rPh>
    <phoneticPr fontId="2"/>
  </si>
  <si>
    <t>合　　計</t>
    <rPh sb="0" eb="1">
      <t>ゴウ</t>
    </rPh>
    <rPh sb="3" eb="4">
      <t>ケイ</t>
    </rPh>
    <phoneticPr fontId="2"/>
  </si>
  <si>
    <t>正 組合員</t>
    <rPh sb="0" eb="1">
      <t>セイ</t>
    </rPh>
    <rPh sb="2" eb="5">
      <t>クミアイイン</t>
    </rPh>
    <phoneticPr fontId="2"/>
  </si>
  <si>
    <t>准 組合員</t>
    <rPh sb="0" eb="1">
      <t>ジュン</t>
    </rPh>
    <rPh sb="2" eb="5">
      <t>クミアイイン</t>
    </rPh>
    <phoneticPr fontId="2"/>
  </si>
  <si>
    <t>前 年 度 末 現 在</t>
    <rPh sb="0" eb="1">
      <t>マエ</t>
    </rPh>
    <rPh sb="2" eb="3">
      <t>トシ</t>
    </rPh>
    <rPh sb="4" eb="5">
      <t>ド</t>
    </rPh>
    <rPh sb="6" eb="7">
      <t>マツ</t>
    </rPh>
    <rPh sb="8" eb="9">
      <t>ウツツ</t>
    </rPh>
    <rPh sb="10" eb="11">
      <t>ザイ</t>
    </rPh>
    <phoneticPr fontId="2"/>
  </si>
  <si>
    <t>本 年 度 増 加</t>
    <rPh sb="0" eb="1">
      <t>ホン</t>
    </rPh>
    <rPh sb="2" eb="3">
      <t>トシ</t>
    </rPh>
    <rPh sb="4" eb="5">
      <t>ド</t>
    </rPh>
    <rPh sb="6" eb="7">
      <t>ゾウ</t>
    </rPh>
    <rPh sb="8" eb="9">
      <t>カ</t>
    </rPh>
    <phoneticPr fontId="2"/>
  </si>
  <si>
    <t>本 年 度 末 現 在</t>
    <rPh sb="0" eb="1">
      <t>ホン</t>
    </rPh>
    <rPh sb="2" eb="3">
      <t>トシ</t>
    </rPh>
    <rPh sb="4" eb="5">
      <t>ド</t>
    </rPh>
    <rPh sb="6" eb="7">
      <t>マツ</t>
    </rPh>
    <rPh sb="8" eb="9">
      <t>ウツツ</t>
    </rPh>
    <rPh sb="10" eb="11">
      <t>ザイ</t>
    </rPh>
    <phoneticPr fontId="2"/>
  </si>
  <si>
    <t>准 組合員</t>
    <rPh sb="0" eb="1">
      <t>ジュン</t>
    </rPh>
    <rPh sb="2" eb="3">
      <t>クミ</t>
    </rPh>
    <rPh sb="3" eb="4">
      <t>ゴウ</t>
    </rPh>
    <rPh sb="4" eb="5">
      <t>イン</t>
    </rPh>
    <phoneticPr fontId="2"/>
  </si>
  <si>
    <t>(1)　役員の就任状況</t>
    <rPh sb="4" eb="6">
      <t>ヤクイン</t>
    </rPh>
    <rPh sb="7" eb="9">
      <t>シュウニン</t>
    </rPh>
    <rPh sb="9" eb="11">
      <t>ジョウキョウ</t>
    </rPh>
    <phoneticPr fontId="2"/>
  </si>
  <si>
    <t>(2)　本年度末現在の役員</t>
    <rPh sb="4" eb="7">
      <t>ホンネンド</t>
    </rPh>
    <rPh sb="7" eb="8">
      <t>マツ</t>
    </rPh>
    <rPh sb="8" eb="10">
      <t>ゲンザイ</t>
    </rPh>
    <rPh sb="11" eb="13">
      <t>ヤクイン</t>
    </rPh>
    <phoneticPr fontId="2"/>
  </si>
  <si>
    <t>　   うち、( )は
　     婦人組合員</t>
    <rPh sb="18" eb="20">
      <t>フジン</t>
    </rPh>
    <rPh sb="20" eb="23">
      <t>クミアイイン</t>
    </rPh>
    <phoneticPr fontId="2"/>
  </si>
  <si>
    <t>前年度末現在</t>
    <rPh sb="0" eb="3">
      <t>ゼンネンド</t>
    </rPh>
    <rPh sb="3" eb="4">
      <t>マツ</t>
    </rPh>
    <rPh sb="4" eb="6">
      <t>ゲンザイ</t>
    </rPh>
    <phoneticPr fontId="2"/>
  </si>
  <si>
    <t>本年度就任</t>
    <rPh sb="0" eb="3">
      <t>ホンネンド</t>
    </rPh>
    <rPh sb="3" eb="5">
      <t>シュウニン</t>
    </rPh>
    <phoneticPr fontId="2"/>
  </si>
  <si>
    <t>本年度退任</t>
    <rPh sb="0" eb="3">
      <t>ホンネンド</t>
    </rPh>
    <rPh sb="3" eb="5">
      <t>タイニン</t>
    </rPh>
    <phoneticPr fontId="2"/>
  </si>
  <si>
    <t>本年度末現在</t>
    <rPh sb="0" eb="3">
      <t>ホンネンド</t>
    </rPh>
    <rPh sb="3" eb="4">
      <t>マツ</t>
    </rPh>
    <rPh sb="4" eb="6">
      <t>ゲンザイ</t>
    </rPh>
    <phoneticPr fontId="2"/>
  </si>
  <si>
    <t>定款に定める役員の定数</t>
    <rPh sb="0" eb="2">
      <t>テイカン</t>
    </rPh>
    <rPh sb="3" eb="4">
      <t>サダ</t>
    </rPh>
    <rPh sb="6" eb="8">
      <t>ヤクイン</t>
    </rPh>
    <rPh sb="9" eb="11">
      <t>テイスウ</t>
    </rPh>
    <phoneticPr fontId="2"/>
  </si>
  <si>
    <t>非常勤</t>
    <rPh sb="0" eb="3">
      <t>ヒジョウキン</t>
    </rPh>
    <phoneticPr fontId="2"/>
  </si>
  <si>
    <t>0</t>
    <phoneticPr fontId="2"/>
  </si>
  <si>
    <t>常勤･非常勤の別</t>
    <rPh sb="0" eb="2">
      <t>ジョウキン</t>
    </rPh>
    <rPh sb="3" eb="6">
      <t>ヒジョウキン</t>
    </rPh>
    <rPh sb="7" eb="8">
      <t>ベツ</t>
    </rPh>
    <phoneticPr fontId="2"/>
  </si>
  <si>
    <t>代表理事組合長</t>
    <rPh sb="0" eb="2">
      <t>ダイヒョウ</t>
    </rPh>
    <rPh sb="2" eb="4">
      <t>リジ</t>
    </rPh>
    <rPh sb="4" eb="7">
      <t>クミアイチョウ</t>
    </rPh>
    <phoneticPr fontId="2"/>
  </si>
  <si>
    <t>〃</t>
    <phoneticPr fontId="2"/>
  </si>
  <si>
    <t>〃</t>
    <phoneticPr fontId="2"/>
  </si>
  <si>
    <t>理    事</t>
    <rPh sb="0" eb="1">
      <t>リ</t>
    </rPh>
    <rPh sb="5" eb="6">
      <t>コト</t>
    </rPh>
    <phoneticPr fontId="2"/>
  </si>
  <si>
    <t>監　事</t>
    <rPh sb="0" eb="1">
      <t>ラン</t>
    </rPh>
    <rPh sb="2" eb="3">
      <t>コト</t>
    </rPh>
    <phoneticPr fontId="2"/>
  </si>
  <si>
    <t>職　　　名</t>
    <rPh sb="0" eb="1">
      <t>ショク</t>
    </rPh>
    <rPh sb="4" eb="5">
      <t>メイ</t>
    </rPh>
    <phoneticPr fontId="2"/>
  </si>
  <si>
    <t>氏　　　名</t>
    <rPh sb="0" eb="1">
      <t>シ</t>
    </rPh>
    <rPh sb="4" eb="5">
      <t>メイ</t>
    </rPh>
    <phoneticPr fontId="2"/>
  </si>
  <si>
    <t>備　　考</t>
    <rPh sb="0" eb="1">
      <t>ソナエ</t>
    </rPh>
    <rPh sb="3" eb="4">
      <t>コウ</t>
    </rPh>
    <phoneticPr fontId="2"/>
  </si>
  <si>
    <t>区　分</t>
    <rPh sb="0" eb="1">
      <t>ク</t>
    </rPh>
    <rPh sb="2" eb="3">
      <t>ブン</t>
    </rPh>
    <phoneticPr fontId="2"/>
  </si>
  <si>
    <t>理　事</t>
    <rPh sb="0" eb="1">
      <t>リ</t>
    </rPh>
    <rPh sb="2" eb="3">
      <t>コト</t>
    </rPh>
    <phoneticPr fontId="2"/>
  </si>
  <si>
    <t>常 勤</t>
    <rPh sb="0" eb="1">
      <t>ツネ</t>
    </rPh>
    <rPh sb="2" eb="3">
      <t>ツトム</t>
    </rPh>
    <phoneticPr fontId="2"/>
  </si>
  <si>
    <t>合　計</t>
    <rPh sb="0" eb="1">
      <t>ゴウ</t>
    </rPh>
    <rPh sb="2" eb="3">
      <t>ケイ</t>
    </rPh>
    <phoneticPr fontId="2"/>
  </si>
  <si>
    <t>(3)　本年度退任の役員</t>
    <rPh sb="4" eb="7">
      <t>ホンネンド</t>
    </rPh>
    <rPh sb="7" eb="9">
      <t>タイニン</t>
    </rPh>
    <rPh sb="10" eb="12">
      <t>ヤクイン</t>
    </rPh>
    <phoneticPr fontId="2"/>
  </si>
  <si>
    <t>管理部門 職員</t>
    <rPh sb="0" eb="2">
      <t>カンリ</t>
    </rPh>
    <rPh sb="2" eb="4">
      <t>ブモン</t>
    </rPh>
    <rPh sb="5" eb="7">
      <t>ショクイン</t>
    </rPh>
    <phoneticPr fontId="2"/>
  </si>
  <si>
    <t>男 子</t>
    <rPh sb="0" eb="1">
      <t>オトコ</t>
    </rPh>
    <rPh sb="2" eb="3">
      <t>コ</t>
    </rPh>
    <phoneticPr fontId="2"/>
  </si>
  <si>
    <t>女 子</t>
    <rPh sb="0" eb="1">
      <t>オンナ</t>
    </rPh>
    <rPh sb="2" eb="3">
      <t>コ</t>
    </rPh>
    <phoneticPr fontId="2"/>
  </si>
  <si>
    <t>合 計</t>
    <rPh sb="0" eb="1">
      <t>ゴウ</t>
    </rPh>
    <rPh sb="2" eb="3">
      <t>ケイ</t>
    </rPh>
    <phoneticPr fontId="2"/>
  </si>
  <si>
    <t>前年度末
現 在</t>
    <rPh sb="0" eb="3">
      <t>ゼンネンド</t>
    </rPh>
    <rPh sb="3" eb="4">
      <t>マツ</t>
    </rPh>
    <rPh sb="5" eb="6">
      <t>ウツツ</t>
    </rPh>
    <rPh sb="7" eb="8">
      <t>ザイ</t>
    </rPh>
    <phoneticPr fontId="2"/>
  </si>
  <si>
    <t>本年度
増 加</t>
    <rPh sb="0" eb="3">
      <t>ホンネンド</t>
    </rPh>
    <rPh sb="4" eb="5">
      <t>ゾウ</t>
    </rPh>
    <rPh sb="6" eb="7">
      <t>カ</t>
    </rPh>
    <phoneticPr fontId="2"/>
  </si>
  <si>
    <t>本年度
減 少</t>
    <rPh sb="0" eb="3">
      <t>ホンネンド</t>
    </rPh>
    <rPh sb="4" eb="5">
      <t>ゲン</t>
    </rPh>
    <rPh sb="6" eb="7">
      <t>ショウ</t>
    </rPh>
    <phoneticPr fontId="2"/>
  </si>
  <si>
    <t>備　考</t>
    <rPh sb="0" eb="1">
      <t>ソナエ</t>
    </rPh>
    <rPh sb="2" eb="3">
      <t>コウ</t>
    </rPh>
    <phoneticPr fontId="2"/>
  </si>
  <si>
    <t>退 任 年月日</t>
    <rPh sb="0" eb="1">
      <t>タイ</t>
    </rPh>
    <rPh sb="2" eb="3">
      <t>ニン</t>
    </rPh>
    <rPh sb="4" eb="5">
      <t>トシ</t>
    </rPh>
    <rPh sb="5" eb="6">
      <t>ツキ</t>
    </rPh>
    <rPh sb="6" eb="7">
      <t>ヒ</t>
    </rPh>
    <phoneticPr fontId="2"/>
  </si>
  <si>
    <t>氏　　　　名</t>
    <rPh sb="0" eb="1">
      <t>シ</t>
    </rPh>
    <rPh sb="5" eb="6">
      <t>メイ</t>
    </rPh>
    <phoneticPr fontId="2"/>
  </si>
  <si>
    <t>組　織　名</t>
    <rPh sb="0" eb="1">
      <t>クミ</t>
    </rPh>
    <rPh sb="2" eb="3">
      <t>オリ</t>
    </rPh>
    <rPh sb="4" eb="5">
      <t>メイ</t>
    </rPh>
    <phoneticPr fontId="2"/>
  </si>
  <si>
    <t>代 表 者 名</t>
    <rPh sb="0" eb="1">
      <t>ダイ</t>
    </rPh>
    <rPh sb="2" eb="3">
      <t>オモテ</t>
    </rPh>
    <rPh sb="4" eb="5">
      <t>シャ</t>
    </rPh>
    <rPh sb="6" eb="7">
      <t>メイ</t>
    </rPh>
    <phoneticPr fontId="2"/>
  </si>
  <si>
    <t>備　　　　考</t>
    <rPh sb="0" eb="1">
      <t>ソナエ</t>
    </rPh>
    <rPh sb="5" eb="6">
      <t>コウ</t>
    </rPh>
    <phoneticPr fontId="2"/>
  </si>
  <si>
    <t>漁業組合会館</t>
    <rPh sb="0" eb="2">
      <t>ギョギョウ</t>
    </rPh>
    <rPh sb="2" eb="4">
      <t>クミアイ</t>
    </rPh>
    <rPh sb="4" eb="6">
      <t>カイカン</t>
    </rPh>
    <phoneticPr fontId="2"/>
  </si>
  <si>
    <t>コンクリートブロック･屋根亜鉛
メッキ鋼葺き平屋　183.25㎡</t>
    <rPh sb="11" eb="13">
      <t>ヤネ</t>
    </rPh>
    <rPh sb="13" eb="15">
      <t>アエン</t>
    </rPh>
    <rPh sb="19" eb="20">
      <t>コウ</t>
    </rPh>
    <rPh sb="20" eb="21">
      <t>フ</t>
    </rPh>
    <rPh sb="22" eb="24">
      <t>ヒラヤ</t>
    </rPh>
    <phoneticPr fontId="2"/>
  </si>
  <si>
    <t>長野市中御所</t>
    <rPh sb="0" eb="3">
      <t>ナガノシ</t>
    </rPh>
    <rPh sb="3" eb="6">
      <t>ナカゴショ</t>
    </rPh>
    <phoneticPr fontId="2"/>
  </si>
  <si>
    <t>長野市鬼無里小佐出</t>
    <rPh sb="0" eb="3">
      <t>ナガノシ</t>
    </rPh>
    <rPh sb="3" eb="6">
      <t>キナサ</t>
    </rPh>
    <rPh sb="6" eb="8">
      <t>コサ</t>
    </rPh>
    <rPh sb="8" eb="9">
      <t>デ</t>
    </rPh>
    <phoneticPr fontId="2"/>
  </si>
  <si>
    <t>コンクリート造り　６面</t>
    <rPh sb="6" eb="7">
      <t>ヅク</t>
    </rPh>
    <rPh sb="10" eb="11">
      <t>メン</t>
    </rPh>
    <phoneticPr fontId="2"/>
  </si>
  <si>
    <t>戸隠監視所</t>
    <rPh sb="0" eb="2">
      <t>トガクシ</t>
    </rPh>
    <rPh sb="2" eb="5">
      <t>カンシジョ</t>
    </rPh>
    <phoneticPr fontId="2"/>
  </si>
  <si>
    <t>木造鉄板葺き平屋　34.22㎡</t>
    <rPh sb="0" eb="2">
      <t>モクゾウ</t>
    </rPh>
    <rPh sb="2" eb="4">
      <t>テッパン</t>
    </rPh>
    <rPh sb="4" eb="5">
      <t>フ</t>
    </rPh>
    <rPh sb="6" eb="8">
      <t>ヒラヤ</t>
    </rPh>
    <phoneticPr fontId="2"/>
  </si>
  <si>
    <t>長野市戸隠豊岡</t>
    <rPh sb="0" eb="3">
      <t>ナガノシ</t>
    </rPh>
    <rPh sb="3" eb="5">
      <t>トガクシ</t>
    </rPh>
    <rPh sb="5" eb="7">
      <t>トヨオカ</t>
    </rPh>
    <phoneticPr fontId="2"/>
  </si>
  <si>
    <t>種　別</t>
    <rPh sb="0" eb="1">
      <t>タネ</t>
    </rPh>
    <rPh sb="2" eb="3">
      <t>ベツ</t>
    </rPh>
    <phoneticPr fontId="2"/>
  </si>
  <si>
    <t>名　称</t>
    <rPh sb="0" eb="1">
      <t>ナ</t>
    </rPh>
    <rPh sb="2" eb="3">
      <t>ショウ</t>
    </rPh>
    <phoneticPr fontId="2"/>
  </si>
  <si>
    <t>構 造 及び 規 模 等</t>
    <rPh sb="0" eb="1">
      <t>カマエ</t>
    </rPh>
    <rPh sb="2" eb="3">
      <t>ヅクリ</t>
    </rPh>
    <rPh sb="4" eb="5">
      <t>オヨ</t>
    </rPh>
    <rPh sb="7" eb="8">
      <t>キ</t>
    </rPh>
    <rPh sb="9" eb="10">
      <t>ボ</t>
    </rPh>
    <rPh sb="11" eb="12">
      <t>トウ</t>
    </rPh>
    <phoneticPr fontId="2"/>
  </si>
  <si>
    <t>所 在 地</t>
    <rPh sb="0" eb="1">
      <t>トコロ</t>
    </rPh>
    <rPh sb="2" eb="3">
      <t>ザイ</t>
    </rPh>
    <rPh sb="4" eb="5">
      <t>チ</t>
    </rPh>
    <phoneticPr fontId="2"/>
  </si>
  <si>
    <t>事 務 所</t>
    <rPh sb="0" eb="1">
      <t>コト</t>
    </rPh>
    <rPh sb="2" eb="3">
      <t>ツトム</t>
    </rPh>
    <rPh sb="4" eb="5">
      <t>ショ</t>
    </rPh>
    <phoneticPr fontId="2"/>
  </si>
  <si>
    <t>１．流動資産</t>
    <rPh sb="2" eb="4">
      <t>リュウドウ</t>
    </rPh>
    <rPh sb="4" eb="6">
      <t>シサン</t>
    </rPh>
    <phoneticPr fontId="2"/>
  </si>
  <si>
    <t>１．流動負債</t>
    <rPh sb="2" eb="4">
      <t>リュウドウ</t>
    </rPh>
    <rPh sb="4" eb="6">
      <t>フサイ</t>
    </rPh>
    <phoneticPr fontId="2"/>
  </si>
  <si>
    <t>２．固定負債</t>
    <rPh sb="2" eb="4">
      <t>コテイ</t>
    </rPh>
    <rPh sb="4" eb="6">
      <t>フサイ</t>
    </rPh>
    <phoneticPr fontId="2"/>
  </si>
  <si>
    <t>３．諸引当金</t>
    <rPh sb="2" eb="3">
      <t>ショ</t>
    </rPh>
    <rPh sb="3" eb="6">
      <t>ヒキアテキン</t>
    </rPh>
    <phoneticPr fontId="2"/>
  </si>
  <si>
    <t>２．固定資産</t>
    <rPh sb="2" eb="4">
      <t>コテイ</t>
    </rPh>
    <rPh sb="4" eb="6">
      <t>シサン</t>
    </rPh>
    <phoneticPr fontId="2"/>
  </si>
  <si>
    <t>１．出資金</t>
    <rPh sb="2" eb="5">
      <t>シュッシキン</t>
    </rPh>
    <phoneticPr fontId="2"/>
  </si>
  <si>
    <t>３．特別準備金</t>
    <rPh sb="2" eb="4">
      <t>トクベツ</t>
    </rPh>
    <rPh sb="4" eb="7">
      <t>ジュンビキン</t>
    </rPh>
    <phoneticPr fontId="2"/>
  </si>
  <si>
    <t>４．資本金準備</t>
    <rPh sb="2" eb="5">
      <t>シホンキン</t>
    </rPh>
    <rPh sb="5" eb="7">
      <t>ジュンビ</t>
    </rPh>
    <phoneticPr fontId="2"/>
  </si>
  <si>
    <t>５．法定準備金</t>
    <rPh sb="2" eb="4">
      <t>ホウテイ</t>
    </rPh>
    <rPh sb="4" eb="7">
      <t>ジュンビキン</t>
    </rPh>
    <phoneticPr fontId="2"/>
  </si>
  <si>
    <t>資　　　　産</t>
    <rPh sb="0" eb="1">
      <t>シ</t>
    </rPh>
    <rPh sb="5" eb="6">
      <t>サン</t>
    </rPh>
    <phoneticPr fontId="2"/>
  </si>
  <si>
    <t>負　債　及び　資　本</t>
    <rPh sb="0" eb="1">
      <t>フ</t>
    </rPh>
    <rPh sb="2" eb="3">
      <t>サイ</t>
    </rPh>
    <rPh sb="4" eb="5">
      <t>オヨ</t>
    </rPh>
    <rPh sb="7" eb="8">
      <t>シ</t>
    </rPh>
    <rPh sb="9" eb="10">
      <t>ホン</t>
    </rPh>
    <phoneticPr fontId="2"/>
  </si>
  <si>
    <t>科　　　目</t>
    <rPh sb="0" eb="1">
      <t>カ</t>
    </rPh>
    <rPh sb="4" eb="5">
      <t>メ</t>
    </rPh>
    <phoneticPr fontId="2"/>
  </si>
  <si>
    <t>金　　額</t>
    <rPh sb="0" eb="1">
      <t>キン</t>
    </rPh>
    <rPh sb="3" eb="4">
      <t>ガク</t>
    </rPh>
    <phoneticPr fontId="2"/>
  </si>
  <si>
    <t xml:space="preserve"> (1) 現金</t>
    <rPh sb="5" eb="7">
      <t>ゲンキン</t>
    </rPh>
    <phoneticPr fontId="2"/>
  </si>
  <si>
    <t xml:space="preserve"> (2) 預け金</t>
    <rPh sb="5" eb="6">
      <t>アズ</t>
    </rPh>
    <rPh sb="7" eb="8">
      <t>キン</t>
    </rPh>
    <phoneticPr fontId="2"/>
  </si>
  <si>
    <t>　　　　当座預金</t>
    <rPh sb="4" eb="6">
      <t>トウザ</t>
    </rPh>
    <rPh sb="6" eb="8">
      <t>ヨキン</t>
    </rPh>
    <phoneticPr fontId="2"/>
  </si>
  <si>
    <t>　　　　通知預金</t>
    <rPh sb="4" eb="6">
      <t>ツウチ</t>
    </rPh>
    <rPh sb="6" eb="8">
      <t>ヨキン</t>
    </rPh>
    <phoneticPr fontId="2"/>
  </si>
  <si>
    <t>　　　　定期預金</t>
    <rPh sb="4" eb="6">
      <t>テイキ</t>
    </rPh>
    <rPh sb="6" eb="8">
      <t>ヨキン</t>
    </rPh>
    <phoneticPr fontId="2"/>
  </si>
  <si>
    <t xml:space="preserve"> (5) 有価証券</t>
    <rPh sb="5" eb="7">
      <t>ユウカ</t>
    </rPh>
    <rPh sb="7" eb="9">
      <t>ショウケン</t>
    </rPh>
    <phoneticPr fontId="2"/>
  </si>
  <si>
    <t xml:space="preserve"> (6) 受取手形</t>
    <rPh sb="5" eb="7">
      <t>ウケトリ</t>
    </rPh>
    <rPh sb="7" eb="9">
      <t>テガタ</t>
    </rPh>
    <phoneticPr fontId="2"/>
  </si>
  <si>
    <t xml:space="preserve"> (8) 経済事業前払費用</t>
    <rPh sb="5" eb="7">
      <t>ケイザイ</t>
    </rPh>
    <rPh sb="7" eb="9">
      <t>ジギョウ</t>
    </rPh>
    <rPh sb="9" eb="10">
      <t>マエ</t>
    </rPh>
    <rPh sb="10" eb="11">
      <t>バライ</t>
    </rPh>
    <rPh sb="11" eb="13">
      <t>ヒヨウ</t>
    </rPh>
    <phoneticPr fontId="2"/>
  </si>
  <si>
    <t xml:space="preserve"> (9) 棚卸資産</t>
    <rPh sb="5" eb="7">
      <t>タナオロ</t>
    </rPh>
    <rPh sb="7" eb="9">
      <t>シサン</t>
    </rPh>
    <phoneticPr fontId="2"/>
  </si>
  <si>
    <t xml:space="preserve"> (10) その他の流動資産</t>
    <rPh sb="8" eb="9">
      <t>タ</t>
    </rPh>
    <rPh sb="10" eb="12">
      <t>リュウドウ</t>
    </rPh>
    <rPh sb="12" eb="14">
      <t>シサン</t>
    </rPh>
    <phoneticPr fontId="2"/>
  </si>
  <si>
    <t xml:space="preserve"> (11) 貸倒引当金</t>
    <rPh sb="6" eb="7">
      <t>カ</t>
    </rPh>
    <rPh sb="7" eb="8">
      <t>トウ</t>
    </rPh>
    <rPh sb="8" eb="11">
      <t>ヒキアテキン</t>
    </rPh>
    <phoneticPr fontId="2"/>
  </si>
  <si>
    <t xml:space="preserve"> (1) 有形固定資産</t>
    <rPh sb="5" eb="7">
      <t>ユウケイ</t>
    </rPh>
    <rPh sb="7" eb="9">
      <t>コテイ</t>
    </rPh>
    <rPh sb="9" eb="11">
      <t>シサン</t>
    </rPh>
    <phoneticPr fontId="2"/>
  </si>
  <si>
    <t xml:space="preserve"> (2) 無形固定資産</t>
    <rPh sb="5" eb="7">
      <t>ムケイ</t>
    </rPh>
    <rPh sb="7" eb="9">
      <t>コテイ</t>
    </rPh>
    <rPh sb="9" eb="11">
      <t>シサン</t>
    </rPh>
    <phoneticPr fontId="2"/>
  </si>
  <si>
    <t xml:space="preserve"> (3) 外部出資</t>
    <rPh sb="5" eb="7">
      <t>ガイブ</t>
    </rPh>
    <rPh sb="7" eb="9">
      <t>シュッシ</t>
    </rPh>
    <phoneticPr fontId="2"/>
  </si>
  <si>
    <t xml:space="preserve"> (4) その他の固定資産</t>
    <rPh sb="7" eb="8">
      <t>タ</t>
    </rPh>
    <rPh sb="9" eb="11">
      <t>コテイ</t>
    </rPh>
    <rPh sb="11" eb="13">
      <t>シサン</t>
    </rPh>
    <phoneticPr fontId="2"/>
  </si>
  <si>
    <t>　　　　減価償却資産額</t>
    <rPh sb="4" eb="6">
      <t>ゲンカ</t>
    </rPh>
    <rPh sb="6" eb="8">
      <t>ショウキャク</t>
    </rPh>
    <rPh sb="8" eb="10">
      <t>シサン</t>
    </rPh>
    <rPh sb="10" eb="11">
      <t>ガク</t>
    </rPh>
    <phoneticPr fontId="2"/>
  </si>
  <si>
    <t>　　　　土地</t>
    <rPh sb="4" eb="6">
      <t>トチ</t>
    </rPh>
    <phoneticPr fontId="2"/>
  </si>
  <si>
    <t>　　　　建物仮勘定</t>
    <rPh sb="4" eb="6">
      <t>タテモノ</t>
    </rPh>
    <rPh sb="6" eb="7">
      <t>カリ</t>
    </rPh>
    <rPh sb="7" eb="9">
      <t>カンジョウ</t>
    </rPh>
    <phoneticPr fontId="2"/>
  </si>
  <si>
    <t>　　　　減価償却累計額</t>
    <rPh sb="4" eb="6">
      <t>ゲンカ</t>
    </rPh>
    <rPh sb="6" eb="8">
      <t>ショウキャク</t>
    </rPh>
    <rPh sb="8" eb="10">
      <t>ルイケイ</t>
    </rPh>
    <rPh sb="10" eb="11">
      <t>ガク</t>
    </rPh>
    <phoneticPr fontId="2"/>
  </si>
  <si>
    <t xml:space="preserve"> (1)支払手形</t>
    <rPh sb="4" eb="6">
      <t>シハライ</t>
    </rPh>
    <rPh sb="6" eb="8">
      <t>テガタ</t>
    </rPh>
    <phoneticPr fontId="2"/>
  </si>
  <si>
    <t xml:space="preserve"> (2) 経済事業未払金</t>
    <rPh sb="5" eb="7">
      <t>ケイザイ</t>
    </rPh>
    <rPh sb="7" eb="9">
      <t>ジギョウ</t>
    </rPh>
    <rPh sb="9" eb="10">
      <t>ミ</t>
    </rPh>
    <rPh sb="10" eb="11">
      <t>バライ</t>
    </rPh>
    <rPh sb="11" eb="12">
      <t>キン</t>
    </rPh>
    <phoneticPr fontId="2"/>
  </si>
  <si>
    <t xml:space="preserve"> (3) 短期借入金</t>
    <rPh sb="5" eb="7">
      <t>タンキ</t>
    </rPh>
    <rPh sb="7" eb="10">
      <t>カリイレキン</t>
    </rPh>
    <phoneticPr fontId="2"/>
  </si>
  <si>
    <t xml:space="preserve"> (4) 預り金</t>
    <rPh sb="5" eb="6">
      <t>アズ</t>
    </rPh>
    <rPh sb="7" eb="8">
      <t>キン</t>
    </rPh>
    <phoneticPr fontId="2"/>
  </si>
  <si>
    <t xml:space="preserve"> (5) 賦課金仮受金</t>
    <rPh sb="5" eb="8">
      <t>フカキン</t>
    </rPh>
    <rPh sb="8" eb="9">
      <t>カリ</t>
    </rPh>
    <rPh sb="9" eb="10">
      <t>ウ</t>
    </rPh>
    <rPh sb="10" eb="11">
      <t>キン</t>
    </rPh>
    <phoneticPr fontId="2"/>
  </si>
  <si>
    <t xml:space="preserve"> (6) 賞与引当金</t>
    <rPh sb="5" eb="6">
      <t>ショウ</t>
    </rPh>
    <rPh sb="6" eb="7">
      <t>ヨ</t>
    </rPh>
    <rPh sb="7" eb="10">
      <t>ヒキアテキン</t>
    </rPh>
    <phoneticPr fontId="2"/>
  </si>
  <si>
    <t xml:space="preserve"> (7) 法人税等充当金</t>
    <rPh sb="5" eb="8">
      <t>ホウジンゼイ</t>
    </rPh>
    <rPh sb="8" eb="9">
      <t>トウ</t>
    </rPh>
    <rPh sb="9" eb="11">
      <t>ジュウトウ</t>
    </rPh>
    <rPh sb="11" eb="12">
      <t>キン</t>
    </rPh>
    <phoneticPr fontId="2"/>
  </si>
  <si>
    <t xml:space="preserve"> (8) その他の流動負債</t>
    <rPh sb="7" eb="8">
      <t>タ</t>
    </rPh>
    <rPh sb="9" eb="11">
      <t>リュウドウ</t>
    </rPh>
    <rPh sb="11" eb="13">
      <t>フサイ</t>
    </rPh>
    <phoneticPr fontId="2"/>
  </si>
  <si>
    <t xml:space="preserve"> (1) 長期借入金</t>
    <rPh sb="5" eb="7">
      <t>チョウキ</t>
    </rPh>
    <rPh sb="7" eb="10">
      <t>カリイレキン</t>
    </rPh>
    <phoneticPr fontId="2"/>
  </si>
  <si>
    <t xml:space="preserve"> (2) 受入保証金</t>
    <rPh sb="5" eb="7">
      <t>ウケイレ</t>
    </rPh>
    <rPh sb="7" eb="10">
      <t>ホショウキン</t>
    </rPh>
    <phoneticPr fontId="2"/>
  </si>
  <si>
    <t xml:space="preserve"> (1) 退職給与引当金</t>
    <rPh sb="5" eb="7">
      <t>タイショク</t>
    </rPh>
    <rPh sb="7" eb="9">
      <t>キュウヨ</t>
    </rPh>
    <rPh sb="9" eb="12">
      <t>ヒキアテキン</t>
    </rPh>
    <phoneticPr fontId="2"/>
  </si>
  <si>
    <t>６．特別積立金
　　　うち、目的積立金</t>
    <rPh sb="2" eb="4">
      <t>トクベツ</t>
    </rPh>
    <rPh sb="4" eb="7">
      <t>ツミタテキン</t>
    </rPh>
    <rPh sb="14" eb="16">
      <t>モクテキ</t>
    </rPh>
    <rPh sb="16" eb="19">
      <t>ツミタテキン</t>
    </rPh>
    <phoneticPr fontId="2"/>
  </si>
  <si>
    <t>資 産   総 合 計</t>
    <rPh sb="0" eb="1">
      <t>シ</t>
    </rPh>
    <rPh sb="2" eb="3">
      <t>サン</t>
    </rPh>
    <rPh sb="6" eb="7">
      <t>フサ</t>
    </rPh>
    <rPh sb="8" eb="9">
      <t>ゴウ</t>
    </rPh>
    <rPh sb="10" eb="11">
      <t>ケイ</t>
    </rPh>
    <phoneticPr fontId="2"/>
  </si>
  <si>
    <t>(1)指導事業　　</t>
    <rPh sb="3" eb="5">
      <t>シドウ</t>
    </rPh>
    <rPh sb="5" eb="7">
      <t>ジギョウ</t>
    </rPh>
    <phoneticPr fontId="2"/>
  </si>
  <si>
    <t>内水面漁場
管理委員会
の指示量</t>
    <rPh sb="0" eb="1">
      <t>ウチ</t>
    </rPh>
    <rPh sb="1" eb="3">
      <t>スイメン</t>
    </rPh>
    <rPh sb="3" eb="5">
      <t>ギョバ</t>
    </rPh>
    <rPh sb="6" eb="8">
      <t>カンリ</t>
    </rPh>
    <rPh sb="8" eb="11">
      <t>イインカイ</t>
    </rPh>
    <rPh sb="13" eb="15">
      <t>シジ</t>
    </rPh>
    <rPh sb="15" eb="16">
      <t>リョウ</t>
    </rPh>
    <phoneticPr fontId="2"/>
  </si>
  <si>
    <t>種別</t>
    <rPh sb="0" eb="2">
      <t>シュベツ</t>
    </rPh>
    <phoneticPr fontId="2"/>
  </si>
  <si>
    <t>数量</t>
    <rPh sb="0" eb="2">
      <t>スウリョウ</t>
    </rPh>
    <phoneticPr fontId="2"/>
  </si>
  <si>
    <t>計</t>
    <rPh sb="0" eb="1">
      <t>ケイ</t>
    </rPh>
    <phoneticPr fontId="2"/>
  </si>
  <si>
    <t>魚 種 名</t>
    <rPh sb="0" eb="1">
      <t>サカナ</t>
    </rPh>
    <rPh sb="2" eb="3">
      <t>タネ</t>
    </rPh>
    <rPh sb="4" eb="5">
      <t>メイ</t>
    </rPh>
    <phoneticPr fontId="2"/>
  </si>
  <si>
    <t>数量
規模</t>
    <rPh sb="0" eb="2">
      <t>スウリョウ</t>
    </rPh>
    <rPh sb="3" eb="5">
      <t>キボ</t>
    </rPh>
    <phoneticPr fontId="2"/>
  </si>
  <si>
    <t>平均
体重</t>
    <rPh sb="0" eb="2">
      <t>ヘイキン</t>
    </rPh>
    <rPh sb="3" eb="5">
      <t>タイジュウ</t>
    </rPh>
    <phoneticPr fontId="2"/>
  </si>
  <si>
    <t>ふ化
経費</t>
    <rPh sb="1" eb="2">
      <t>カ</t>
    </rPh>
    <rPh sb="3" eb="5">
      <t>ケイヒ</t>
    </rPh>
    <phoneticPr fontId="2"/>
  </si>
  <si>
    <t>その他
の経費</t>
    <rPh sb="2" eb="3">
      <t>タ</t>
    </rPh>
    <rPh sb="5" eb="7">
      <t>ケイヒ</t>
    </rPh>
    <phoneticPr fontId="2"/>
  </si>
  <si>
    <t>事 業 実 施 状 況</t>
    <rPh sb="0" eb="1">
      <t>コト</t>
    </rPh>
    <rPh sb="2" eb="3">
      <t>ギョウ</t>
    </rPh>
    <rPh sb="4" eb="5">
      <t>ジツ</t>
    </rPh>
    <rPh sb="6" eb="7">
      <t>シ</t>
    </rPh>
    <rPh sb="8" eb="9">
      <t>ジョウ</t>
    </rPh>
    <rPh sb="10" eb="11">
      <t>キョウ</t>
    </rPh>
    <phoneticPr fontId="2"/>
  </si>
  <si>
    <t>事 業 費</t>
    <rPh sb="0" eb="1">
      <t>コト</t>
    </rPh>
    <rPh sb="2" eb="3">
      <t>ギョウ</t>
    </rPh>
    <rPh sb="4" eb="5">
      <t>ヒ</t>
    </rPh>
    <phoneticPr fontId="2"/>
  </si>
  <si>
    <t>漁 場 名</t>
    <rPh sb="0" eb="1">
      <t>リョウ</t>
    </rPh>
    <rPh sb="2" eb="3">
      <t>バ</t>
    </rPh>
    <rPh sb="4" eb="5">
      <t>メイ</t>
    </rPh>
    <phoneticPr fontId="2"/>
  </si>
  <si>
    <t>(ｱ) 賦課金</t>
    <rPh sb="4" eb="7">
      <t>フカキン</t>
    </rPh>
    <phoneticPr fontId="2"/>
  </si>
  <si>
    <t>(ｲ) 行使料</t>
    <rPh sb="4" eb="6">
      <t>コウシ</t>
    </rPh>
    <rPh sb="6" eb="7">
      <t>リョウ</t>
    </rPh>
    <phoneticPr fontId="2"/>
  </si>
  <si>
    <t>(ｳ) 遊漁料</t>
    <rPh sb="4" eb="7">
      <t>ユウギョリョウ</t>
    </rPh>
    <phoneticPr fontId="2"/>
  </si>
  <si>
    <t>種　　類</t>
    <rPh sb="0" eb="1">
      <t>タネ</t>
    </rPh>
    <rPh sb="3" eb="4">
      <t>タグイ</t>
    </rPh>
    <phoneticPr fontId="2"/>
  </si>
  <si>
    <t>単　　価</t>
    <rPh sb="0" eb="1">
      <t>タン</t>
    </rPh>
    <rPh sb="3" eb="4">
      <t>アタイ</t>
    </rPh>
    <phoneticPr fontId="2"/>
  </si>
  <si>
    <t>件　　数</t>
    <rPh sb="0" eb="1">
      <t>ケン</t>
    </rPh>
    <rPh sb="3" eb="4">
      <t>カズ</t>
    </rPh>
    <phoneticPr fontId="2"/>
  </si>
  <si>
    <t>魚　種</t>
    <rPh sb="0" eb="1">
      <t>サカナ</t>
    </rPh>
    <rPh sb="2" eb="3">
      <t>タネ</t>
    </rPh>
    <phoneticPr fontId="2"/>
  </si>
  <si>
    <t>漁　法</t>
    <rPh sb="0" eb="1">
      <t>リョウ</t>
    </rPh>
    <rPh sb="2" eb="3">
      <t>ホウ</t>
    </rPh>
    <phoneticPr fontId="2"/>
  </si>
  <si>
    <t>雑　漁</t>
    <rPh sb="0" eb="1">
      <t>ザツ</t>
    </rPh>
    <rPh sb="2" eb="3">
      <t>ギョ</t>
    </rPh>
    <phoneticPr fontId="2"/>
  </si>
  <si>
    <t>瀬　付</t>
    <rPh sb="0" eb="1">
      <t>セ</t>
    </rPh>
    <rPh sb="2" eb="3">
      <t>ツ</t>
    </rPh>
    <phoneticPr fontId="2"/>
  </si>
  <si>
    <t>一　日　券</t>
    <rPh sb="0" eb="1">
      <t>イチ</t>
    </rPh>
    <rPh sb="2" eb="3">
      <t>ヒ</t>
    </rPh>
    <rPh sb="4" eb="5">
      <t>ケン</t>
    </rPh>
    <phoneticPr fontId="2"/>
  </si>
  <si>
    <t>単　価</t>
    <rPh sb="0" eb="1">
      <t>タン</t>
    </rPh>
    <rPh sb="2" eb="3">
      <t>アタイ</t>
    </rPh>
    <phoneticPr fontId="2"/>
  </si>
  <si>
    <t>件　数</t>
    <rPh sb="0" eb="1">
      <t>ケン</t>
    </rPh>
    <rPh sb="2" eb="3">
      <t>カズ</t>
    </rPh>
    <phoneticPr fontId="2"/>
  </si>
  <si>
    <t>金　額</t>
    <rPh sb="0" eb="1">
      <t>キン</t>
    </rPh>
    <rPh sb="2" eb="3">
      <t>ガク</t>
    </rPh>
    <phoneticPr fontId="2"/>
  </si>
  <si>
    <t>あ　ゆ</t>
    <phoneticPr fontId="2"/>
  </si>
  <si>
    <t>身 体 障 害 者</t>
    <rPh sb="0" eb="1">
      <t>ミ</t>
    </rPh>
    <rPh sb="2" eb="3">
      <t>カラダ</t>
    </rPh>
    <rPh sb="4" eb="5">
      <t>サワ</t>
    </rPh>
    <rPh sb="6" eb="7">
      <t>ガイ</t>
    </rPh>
    <rPh sb="8" eb="9">
      <t>シャ</t>
    </rPh>
    <phoneticPr fontId="2"/>
  </si>
  <si>
    <t>賦 課 金</t>
    <rPh sb="0" eb="1">
      <t>ミツグ</t>
    </rPh>
    <rPh sb="2" eb="3">
      <t>カ</t>
    </rPh>
    <rPh sb="4" eb="5">
      <t>キン</t>
    </rPh>
    <phoneticPr fontId="2"/>
  </si>
  <si>
    <t>一　般</t>
    <rPh sb="0" eb="1">
      <t>イチ</t>
    </rPh>
    <rPh sb="2" eb="3">
      <t>パン</t>
    </rPh>
    <phoneticPr fontId="2"/>
  </si>
  <si>
    <t>あ ゆ 以外</t>
    <rPh sb="4" eb="5">
      <t>イ</t>
    </rPh>
    <rPh sb="5" eb="6">
      <t>ガイ</t>
    </rPh>
    <phoneticPr fontId="2"/>
  </si>
  <si>
    <t>(単位： 円)</t>
    <rPh sb="1" eb="3">
      <t>タンイ</t>
    </rPh>
    <rPh sb="5" eb="6">
      <t>エン</t>
    </rPh>
    <phoneticPr fontId="2"/>
  </si>
  <si>
    <t>(単位: 人)</t>
    <rPh sb="1" eb="3">
      <t>タンイ</t>
    </rPh>
    <rPh sb="5" eb="6">
      <t>ニン</t>
    </rPh>
    <phoneticPr fontId="2"/>
  </si>
  <si>
    <t>(単位: 口)</t>
    <rPh sb="1" eb="3">
      <t>タンイ</t>
    </rPh>
    <rPh sb="5" eb="6">
      <t>クチ</t>
    </rPh>
    <phoneticPr fontId="2"/>
  </si>
  <si>
    <t>(単位: 人）</t>
    <rPh sb="1" eb="3">
      <t>タンイ</t>
    </rPh>
    <rPh sb="5" eb="6">
      <t>ニン</t>
    </rPh>
    <phoneticPr fontId="2"/>
  </si>
  <si>
    <t>補助金の名称</t>
    <rPh sb="0" eb="3">
      <t>ホジョキン</t>
    </rPh>
    <rPh sb="4" eb="6">
      <t>メイショウ</t>
    </rPh>
    <phoneticPr fontId="2"/>
  </si>
  <si>
    <t>相 手 方</t>
    <rPh sb="0" eb="1">
      <t>ソウ</t>
    </rPh>
    <rPh sb="2" eb="3">
      <t>テ</t>
    </rPh>
    <rPh sb="4" eb="5">
      <t>カタ</t>
    </rPh>
    <phoneticPr fontId="2"/>
  </si>
  <si>
    <t>基 金 名</t>
    <rPh sb="0" eb="1">
      <t>モト</t>
    </rPh>
    <rPh sb="2" eb="3">
      <t>キン</t>
    </rPh>
    <rPh sb="4" eb="5">
      <t>メイ</t>
    </rPh>
    <phoneticPr fontId="2"/>
  </si>
  <si>
    <t>設 置 年月日</t>
    <rPh sb="0" eb="1">
      <t>セツ</t>
    </rPh>
    <rPh sb="2" eb="3">
      <t>オキ</t>
    </rPh>
    <rPh sb="4" eb="7">
      <t>ネンガッピ</t>
    </rPh>
    <phoneticPr fontId="2"/>
  </si>
  <si>
    <t>基 金 額</t>
    <rPh sb="0" eb="1">
      <t>モト</t>
    </rPh>
    <rPh sb="2" eb="3">
      <t>キン</t>
    </rPh>
    <rPh sb="4" eb="5">
      <t>ガク</t>
    </rPh>
    <phoneticPr fontId="2"/>
  </si>
  <si>
    <t>増 殖 基 金</t>
    <rPh sb="0" eb="1">
      <t>ゾウ</t>
    </rPh>
    <rPh sb="2" eb="3">
      <t>ショク</t>
    </rPh>
    <rPh sb="4" eb="5">
      <t>モト</t>
    </rPh>
    <rPh sb="6" eb="7">
      <t>カネ</t>
    </rPh>
    <phoneticPr fontId="2"/>
  </si>
  <si>
    <t>事 業 内 容</t>
    <rPh sb="0" eb="1">
      <t>コト</t>
    </rPh>
    <rPh sb="2" eb="3">
      <t>ギョウ</t>
    </rPh>
    <rPh sb="4" eb="5">
      <t>ナイ</t>
    </rPh>
    <rPh sb="6" eb="7">
      <t>カタチ</t>
    </rPh>
    <phoneticPr fontId="2"/>
  </si>
  <si>
    <t>補 助 金 額</t>
    <rPh sb="0" eb="1">
      <t>タスク</t>
    </rPh>
    <rPh sb="2" eb="3">
      <t>スケ</t>
    </rPh>
    <rPh sb="4" eb="5">
      <t>カネ</t>
    </rPh>
    <rPh sb="6" eb="7">
      <t>ガク</t>
    </rPh>
    <phoneticPr fontId="2"/>
  </si>
  <si>
    <t>本年度 増減</t>
    <rPh sb="0" eb="1">
      <t>ホン</t>
    </rPh>
    <rPh sb="1" eb="2">
      <t>トシ</t>
    </rPh>
    <rPh sb="2" eb="3">
      <t>ド</t>
    </rPh>
    <rPh sb="4" eb="5">
      <t>ゾウ</t>
    </rPh>
    <rPh sb="5" eb="6">
      <t>ゲン</t>
    </rPh>
    <phoneticPr fontId="2"/>
  </si>
  <si>
    <t>決算額</t>
    <rPh sb="0" eb="3">
      <t>ケッサンガク</t>
    </rPh>
    <phoneticPr fontId="2"/>
  </si>
  <si>
    <t>予算額</t>
    <rPh sb="0" eb="3">
      <t>ヨサンガク</t>
    </rPh>
    <phoneticPr fontId="2"/>
  </si>
  <si>
    <t>事　業　名</t>
    <rPh sb="0" eb="1">
      <t>コト</t>
    </rPh>
    <rPh sb="2" eb="3">
      <t>ギョウ</t>
    </rPh>
    <rPh sb="4" eb="5">
      <t>メイ</t>
    </rPh>
    <phoneticPr fontId="2"/>
  </si>
  <si>
    <t>合　　　　計</t>
    <rPh sb="0" eb="1">
      <t>ゴウ</t>
    </rPh>
    <rPh sb="5" eb="6">
      <t>ケイ</t>
    </rPh>
    <phoneticPr fontId="2"/>
  </si>
  <si>
    <t>漁 場 管 理 事 業</t>
    <rPh sb="0" eb="1">
      <t>リョウ</t>
    </rPh>
    <rPh sb="2" eb="3">
      <t>バ</t>
    </rPh>
    <rPh sb="4" eb="5">
      <t>カン</t>
    </rPh>
    <rPh sb="6" eb="7">
      <t>リ</t>
    </rPh>
    <rPh sb="8" eb="9">
      <t>コト</t>
    </rPh>
    <rPh sb="10" eb="11">
      <t>ギョウ</t>
    </rPh>
    <phoneticPr fontId="2"/>
  </si>
  <si>
    <t>調 査 研 究 事 業</t>
    <rPh sb="0" eb="1">
      <t>チョウ</t>
    </rPh>
    <rPh sb="2" eb="3">
      <t>サ</t>
    </rPh>
    <rPh sb="4" eb="5">
      <t>ケン</t>
    </rPh>
    <rPh sb="6" eb="7">
      <t>キワム</t>
    </rPh>
    <rPh sb="8" eb="9">
      <t>コト</t>
    </rPh>
    <rPh sb="10" eb="11">
      <t>ギョウ</t>
    </rPh>
    <phoneticPr fontId="2"/>
  </si>
  <si>
    <t>教 育 情 報 事 業</t>
    <rPh sb="0" eb="1">
      <t>キョウ</t>
    </rPh>
    <rPh sb="2" eb="3">
      <t>イク</t>
    </rPh>
    <rPh sb="4" eb="5">
      <t>ジョウ</t>
    </rPh>
    <rPh sb="6" eb="7">
      <t>ホウ</t>
    </rPh>
    <rPh sb="8" eb="9">
      <t>コト</t>
    </rPh>
    <rPh sb="10" eb="11">
      <t>ギョウ</t>
    </rPh>
    <phoneticPr fontId="2"/>
  </si>
  <si>
    <t>事　 業　 内　 容</t>
    <rPh sb="0" eb="1">
      <t>コト</t>
    </rPh>
    <rPh sb="3" eb="4">
      <t>ギョウ</t>
    </rPh>
    <rPh sb="6" eb="7">
      <t>ナイ</t>
    </rPh>
    <rPh sb="9" eb="10">
      <t>カタチ</t>
    </rPh>
    <phoneticPr fontId="2"/>
  </si>
  <si>
    <t>(2) 漁場管理費</t>
    <rPh sb="4" eb="6">
      <t>ギョバ</t>
    </rPh>
    <rPh sb="6" eb="9">
      <t>カンリヒ</t>
    </rPh>
    <phoneticPr fontId="2"/>
  </si>
  <si>
    <t>(3) 調査研究費</t>
    <rPh sb="4" eb="6">
      <t>チョウサ</t>
    </rPh>
    <rPh sb="6" eb="9">
      <t>ケンキュウヒ</t>
    </rPh>
    <phoneticPr fontId="2"/>
  </si>
  <si>
    <t>(4) 増殖分担金</t>
    <rPh sb="4" eb="6">
      <t>ゾウショク</t>
    </rPh>
    <rPh sb="6" eb="9">
      <t>ブンタンキン</t>
    </rPh>
    <phoneticPr fontId="2"/>
  </si>
  <si>
    <t>(5) 教育情報費</t>
    <rPh sb="4" eb="6">
      <t>キョウイク</t>
    </rPh>
    <rPh sb="6" eb="8">
      <t>ジョウホウ</t>
    </rPh>
    <rPh sb="8" eb="9">
      <t>ヒ</t>
    </rPh>
    <phoneticPr fontId="2"/>
  </si>
  <si>
    <t>(6) 営漁改善費</t>
    <rPh sb="4" eb="5">
      <t>エイ</t>
    </rPh>
    <rPh sb="5" eb="6">
      <t>ギョ</t>
    </rPh>
    <rPh sb="6" eb="9">
      <t>カイゼンヒ</t>
    </rPh>
    <phoneticPr fontId="2"/>
  </si>
  <si>
    <t>(7) 遭難救助費</t>
    <rPh sb="4" eb="6">
      <t>ソウナン</t>
    </rPh>
    <rPh sb="6" eb="9">
      <t>キュウジョヒ</t>
    </rPh>
    <phoneticPr fontId="2"/>
  </si>
  <si>
    <t>(8) 指導雑費</t>
    <rPh sb="4" eb="6">
      <t>シドウ</t>
    </rPh>
    <rPh sb="6" eb="8">
      <t>ザッピ</t>
    </rPh>
    <phoneticPr fontId="2"/>
  </si>
  <si>
    <t>(1) 指導事業賦課金</t>
    <rPh sb="4" eb="6">
      <t>シドウ</t>
    </rPh>
    <rPh sb="6" eb="8">
      <t>ジギョウ</t>
    </rPh>
    <rPh sb="8" eb="11">
      <t>フカキン</t>
    </rPh>
    <phoneticPr fontId="2"/>
  </si>
  <si>
    <t xml:space="preserve">  (-)賦課金仮受金</t>
    <rPh sb="5" eb="8">
      <t>フカキン</t>
    </rPh>
    <rPh sb="8" eb="11">
      <t>カリウケキン</t>
    </rPh>
    <phoneticPr fontId="2"/>
  </si>
  <si>
    <t>(2) 繰入教育情報資金</t>
    <rPh sb="4" eb="6">
      <t>クリイレ</t>
    </rPh>
    <rPh sb="6" eb="8">
      <t>キョウイク</t>
    </rPh>
    <rPh sb="8" eb="10">
      <t>ジョウホウ</t>
    </rPh>
    <rPh sb="10" eb="12">
      <t>シキン</t>
    </rPh>
    <phoneticPr fontId="2"/>
  </si>
  <si>
    <t>(3) 受入漁業料</t>
    <rPh sb="4" eb="6">
      <t>ウケイレ</t>
    </rPh>
    <rPh sb="6" eb="8">
      <t>ギョギョウ</t>
    </rPh>
    <rPh sb="8" eb="9">
      <t>リョウ</t>
    </rPh>
    <phoneticPr fontId="2"/>
  </si>
  <si>
    <t xml:space="preserve">  ｳ 遊漁料現場附加金</t>
    <rPh sb="4" eb="6">
      <t>ユウギョ</t>
    </rPh>
    <rPh sb="6" eb="7">
      <t>リョウ</t>
    </rPh>
    <rPh sb="7" eb="9">
      <t>ゲンバ</t>
    </rPh>
    <rPh sb="9" eb="12">
      <t>フカキン</t>
    </rPh>
    <phoneticPr fontId="2"/>
  </si>
  <si>
    <t xml:space="preserve">  ｲ 遊漁料</t>
    <rPh sb="4" eb="7">
      <t>ユウギョリョウ</t>
    </rPh>
    <phoneticPr fontId="2"/>
  </si>
  <si>
    <t xml:space="preserve">  ｱ 行使料</t>
    <rPh sb="4" eb="5">
      <t>コウ</t>
    </rPh>
    <rPh sb="5" eb="6">
      <t>シ</t>
    </rPh>
    <rPh sb="6" eb="7">
      <t>リョウ</t>
    </rPh>
    <phoneticPr fontId="2"/>
  </si>
  <si>
    <t>(4) 増殖補償金</t>
    <rPh sb="4" eb="6">
      <t>ゾウショク</t>
    </rPh>
    <rPh sb="6" eb="9">
      <t>ホショウキン</t>
    </rPh>
    <phoneticPr fontId="2"/>
  </si>
  <si>
    <t>(5) 増殖基金収益</t>
    <phoneticPr fontId="2"/>
  </si>
  <si>
    <t>増 減</t>
    <rPh sb="0" eb="1">
      <t>ゾウ</t>
    </rPh>
    <rPh sb="2" eb="3">
      <t>ゲン</t>
    </rPh>
    <phoneticPr fontId="2"/>
  </si>
  <si>
    <t>支　　　　 出</t>
    <rPh sb="0" eb="1">
      <t>ササ</t>
    </rPh>
    <rPh sb="6" eb="7">
      <t>デ</t>
    </rPh>
    <phoneticPr fontId="2"/>
  </si>
  <si>
    <t>収　　　　 入</t>
    <rPh sb="0" eb="1">
      <t>オサム</t>
    </rPh>
    <rPh sb="6" eb="7">
      <t>イリ</t>
    </rPh>
    <phoneticPr fontId="2"/>
  </si>
  <si>
    <t xml:space="preserve"> 漁場案内図･定款･遊漁規則･行使規則･決算書概要等の作成配布</t>
    <rPh sb="1" eb="3">
      <t>ギョバ</t>
    </rPh>
    <rPh sb="3" eb="6">
      <t>アンナイズ</t>
    </rPh>
    <rPh sb="7" eb="9">
      <t>テイカン</t>
    </rPh>
    <rPh sb="10" eb="12">
      <t>ユウギョ</t>
    </rPh>
    <rPh sb="12" eb="14">
      <t>キソク</t>
    </rPh>
    <rPh sb="15" eb="17">
      <t>コウシ</t>
    </rPh>
    <rPh sb="17" eb="19">
      <t>キソク</t>
    </rPh>
    <rPh sb="20" eb="23">
      <t>ケッサンショ</t>
    </rPh>
    <rPh sb="23" eb="25">
      <t>ガイヨウ</t>
    </rPh>
    <rPh sb="25" eb="26">
      <t>トウ</t>
    </rPh>
    <rPh sb="27" eb="29">
      <t>サクセイ</t>
    </rPh>
    <rPh sb="29" eb="31">
      <t>ハイフ</t>
    </rPh>
    <phoneticPr fontId="2"/>
  </si>
  <si>
    <t>代 表 監 事</t>
    <rPh sb="0" eb="1">
      <t>ダイ</t>
    </rPh>
    <rPh sb="2" eb="3">
      <t>オモテ</t>
    </rPh>
    <rPh sb="4" eb="5">
      <t>ラン</t>
    </rPh>
    <rPh sb="6" eb="7">
      <t>コト</t>
    </rPh>
    <phoneticPr fontId="2"/>
  </si>
  <si>
    <t>小宮山　爽樹</t>
    <rPh sb="0" eb="1">
      <t>ショウ</t>
    </rPh>
    <rPh sb="1" eb="2">
      <t>ミヤ</t>
    </rPh>
    <rPh sb="2" eb="3">
      <t>ヤマ</t>
    </rPh>
    <rPh sb="4" eb="5">
      <t>ソウ</t>
    </rPh>
    <rPh sb="5" eb="6">
      <t>ジュ</t>
    </rPh>
    <phoneticPr fontId="2"/>
  </si>
  <si>
    <t>構 成 員 数</t>
    <rPh sb="0" eb="1">
      <t>カマエ</t>
    </rPh>
    <rPh sb="2" eb="3">
      <t>シゲル</t>
    </rPh>
    <rPh sb="4" eb="5">
      <t>イン</t>
    </rPh>
    <rPh sb="6" eb="7">
      <t>カズ</t>
    </rPh>
    <phoneticPr fontId="2"/>
  </si>
  <si>
    <t>事   業   費</t>
    <rPh sb="0" eb="1">
      <t>コト</t>
    </rPh>
    <rPh sb="4" eb="5">
      <t>ギョウ</t>
    </rPh>
    <rPh sb="8" eb="9">
      <t>ヒ</t>
    </rPh>
    <phoneticPr fontId="2"/>
  </si>
  <si>
    <t>種苗代</t>
    <rPh sb="0" eb="1">
      <t>タネ</t>
    </rPh>
    <rPh sb="1" eb="2">
      <t>ナエ</t>
    </rPh>
    <rPh sb="2" eb="3">
      <t>ダイ</t>
    </rPh>
    <phoneticPr fontId="2"/>
  </si>
  <si>
    <t>年月日</t>
    <rPh sb="0" eb="1">
      <t>トシ</t>
    </rPh>
    <rPh sb="1" eb="2">
      <t>ツキ</t>
    </rPh>
    <rPh sb="2" eb="3">
      <t>ヒ</t>
    </rPh>
    <phoneticPr fontId="2"/>
  </si>
  <si>
    <t>⑤　指導事業収入の概要</t>
    <rPh sb="2" eb="3">
      <t>ユビ</t>
    </rPh>
    <rPh sb="3" eb="4">
      <t>シルベ</t>
    </rPh>
    <rPh sb="4" eb="5">
      <t>コト</t>
    </rPh>
    <rPh sb="5" eb="6">
      <t>ギョウ</t>
    </rPh>
    <rPh sb="6" eb="7">
      <t>オサム</t>
    </rPh>
    <rPh sb="7" eb="8">
      <t>イリ</t>
    </rPh>
    <rPh sb="9" eb="10">
      <t>オオムネ</t>
    </rPh>
    <rPh sb="10" eb="11">
      <t>ヨウ</t>
    </rPh>
    <phoneticPr fontId="2"/>
  </si>
  <si>
    <t xml:space="preserve"> 件　数　</t>
    <rPh sb="1" eb="2">
      <t>ケン</t>
    </rPh>
    <rPh sb="3" eb="4">
      <t>スウ</t>
    </rPh>
    <phoneticPr fontId="2"/>
  </si>
  <si>
    <t>遊　漁　料　収　入　総　額</t>
    <rPh sb="0" eb="1">
      <t>ユウ</t>
    </rPh>
    <rPh sb="2" eb="3">
      <t>リョウ</t>
    </rPh>
    <rPh sb="4" eb="5">
      <t>リョウ</t>
    </rPh>
    <rPh sb="6" eb="7">
      <t>オサム</t>
    </rPh>
    <rPh sb="8" eb="9">
      <t>イリ</t>
    </rPh>
    <rPh sb="10" eb="11">
      <t>フサ</t>
    </rPh>
    <rPh sb="12" eb="13">
      <t>ガク</t>
    </rPh>
    <phoneticPr fontId="2"/>
  </si>
  <si>
    <t>補 償 の 対 象 と な っ た 事 項 及 び 内 容</t>
    <rPh sb="0" eb="1">
      <t>タスク</t>
    </rPh>
    <rPh sb="2" eb="3">
      <t>ショウ</t>
    </rPh>
    <rPh sb="6" eb="7">
      <t>タイ</t>
    </rPh>
    <rPh sb="8" eb="9">
      <t>ゾウ</t>
    </rPh>
    <rPh sb="18" eb="19">
      <t>コト</t>
    </rPh>
    <rPh sb="20" eb="21">
      <t>コウ</t>
    </rPh>
    <rPh sb="22" eb="23">
      <t>オヨ</t>
    </rPh>
    <rPh sb="26" eb="27">
      <t>ナイ</t>
    </rPh>
    <rPh sb="28" eb="29">
      <t>カタチ</t>
    </rPh>
    <phoneticPr fontId="2"/>
  </si>
  <si>
    <t>本年度末現在額</t>
    <rPh sb="0" eb="3">
      <t>ホンネンド</t>
    </rPh>
    <rPh sb="3" eb="4">
      <t>マツ</t>
    </rPh>
    <rPh sb="4" eb="6">
      <t>ゲンザイ</t>
    </rPh>
    <rPh sb="6" eb="7">
      <t>ガク</t>
    </rPh>
    <phoneticPr fontId="2"/>
  </si>
  <si>
    <t>鬼無里養魚池</t>
    <rPh sb="0" eb="3">
      <t>キナサ</t>
    </rPh>
    <rPh sb="3" eb="5">
      <t>ヨウギョ</t>
    </rPh>
    <rPh sb="5" eb="6">
      <t>イケ</t>
    </rPh>
    <phoneticPr fontId="2"/>
  </si>
  <si>
    <t xml:space="preserve">　　　　　　　　　　 </t>
    <phoneticPr fontId="2"/>
  </si>
  <si>
    <t>２．組合員及び出資口数</t>
    <rPh sb="2" eb="5">
      <t>クミアイイン</t>
    </rPh>
    <rPh sb="5" eb="6">
      <t>オヨ</t>
    </rPh>
    <rPh sb="7" eb="9">
      <t>シュッシ</t>
    </rPh>
    <rPh sb="9" eb="10">
      <t>クチ</t>
    </rPh>
    <rPh sb="10" eb="11">
      <t>スウ</t>
    </rPh>
    <phoneticPr fontId="2"/>
  </si>
  <si>
    <t>本年度末　現在</t>
    <rPh sb="0" eb="1">
      <t>ホン</t>
    </rPh>
    <rPh sb="1" eb="2">
      <t>トシ</t>
    </rPh>
    <rPh sb="2" eb="3">
      <t>ド</t>
    </rPh>
    <rPh sb="3" eb="4">
      <t>マツ</t>
    </rPh>
    <rPh sb="5" eb="6">
      <t>ウツツ</t>
    </rPh>
    <rPh sb="6" eb="7">
      <t>ザイ</t>
    </rPh>
    <phoneticPr fontId="2"/>
  </si>
  <si>
    <t>任意
脱退</t>
    <rPh sb="0" eb="2">
      <t>ニンイ</t>
    </rPh>
    <rPh sb="3" eb="5">
      <t>ダッタイ</t>
    </rPh>
    <phoneticPr fontId="2"/>
  </si>
  <si>
    <t>持分
譲渡</t>
    <rPh sb="0" eb="1">
      <t>モ</t>
    </rPh>
    <rPh sb="1" eb="2">
      <t>ブン</t>
    </rPh>
    <rPh sb="3" eb="5">
      <t>ジョウト</t>
    </rPh>
    <phoneticPr fontId="2"/>
  </si>
  <si>
    <t>３．役 員</t>
    <rPh sb="2" eb="3">
      <t>エキ</t>
    </rPh>
    <rPh sb="4" eb="5">
      <t>イン</t>
    </rPh>
    <phoneticPr fontId="2"/>
  </si>
  <si>
    <t>４．職　員</t>
    <rPh sb="2" eb="3">
      <t>ショク</t>
    </rPh>
    <rPh sb="4" eb="5">
      <t>イン</t>
    </rPh>
    <phoneticPr fontId="2"/>
  </si>
  <si>
    <t>５．組 合 の 機 構</t>
    <rPh sb="2" eb="3">
      <t>クミ</t>
    </rPh>
    <rPh sb="4" eb="5">
      <t>ゴウ</t>
    </rPh>
    <rPh sb="8" eb="9">
      <t>キ</t>
    </rPh>
    <rPh sb="10" eb="11">
      <t>カマエ</t>
    </rPh>
    <phoneticPr fontId="2"/>
  </si>
  <si>
    <t>６．組合員組織</t>
    <rPh sb="2" eb="5">
      <t>クミアイイン</t>
    </rPh>
    <rPh sb="5" eb="7">
      <t>ソシキ</t>
    </rPh>
    <phoneticPr fontId="2"/>
  </si>
  <si>
    <t>７．施　設</t>
    <rPh sb="2" eb="3">
      <t>シ</t>
    </rPh>
    <rPh sb="4" eb="5">
      <t>セツ</t>
    </rPh>
    <phoneticPr fontId="2"/>
  </si>
  <si>
    <t>非　該　当</t>
  </si>
  <si>
    <r>
      <t>備考</t>
    </r>
    <r>
      <rPr>
        <sz val="11"/>
        <rFont val="ＭＳ 明朝"/>
        <family val="1"/>
        <charset val="128"/>
      </rPr>
      <t xml:space="preserve">
</t>
    </r>
    <r>
      <rPr>
        <sz val="8"/>
        <rFont val="ＭＳ 明朝"/>
        <family val="1"/>
        <charset val="128"/>
      </rPr>
      <t>放流回数</t>
    </r>
    <rPh sb="0" eb="2">
      <t>ビコウ</t>
    </rPh>
    <rPh sb="4" eb="6">
      <t>ホウリュウ</t>
    </rPh>
    <rPh sb="6" eb="8">
      <t>カイスウ</t>
    </rPh>
    <phoneticPr fontId="2"/>
  </si>
  <si>
    <t>(1) 増殖事業費</t>
    <rPh sb="4" eb="6">
      <t>ゾウショク</t>
    </rPh>
    <rPh sb="6" eb="8">
      <t>ジギョウ</t>
    </rPh>
    <rPh sb="8" eb="9">
      <t>ヒ</t>
    </rPh>
    <phoneticPr fontId="2"/>
  </si>
  <si>
    <t xml:space="preserve"> １.項 流動資産 合計</t>
    <rPh sb="5" eb="7">
      <t>リュウドウ</t>
    </rPh>
    <rPh sb="7" eb="9">
      <t>シサン</t>
    </rPh>
    <phoneticPr fontId="2"/>
  </si>
  <si>
    <t xml:space="preserve">  (1)項 有形固定資産 計</t>
    <phoneticPr fontId="2"/>
  </si>
  <si>
    <r>
      <t xml:space="preserve">  ２.</t>
    </r>
    <r>
      <rPr>
        <sz val="11"/>
        <rFont val="ＭＳ 明朝"/>
        <family val="1"/>
        <charset val="128"/>
      </rPr>
      <t>項 固定資産 合計</t>
    </r>
    <rPh sb="4" eb="5">
      <t>コウ</t>
    </rPh>
    <rPh sb="11" eb="12">
      <t>ゴウ</t>
    </rPh>
    <rPh sb="12" eb="13">
      <t>ケイ</t>
    </rPh>
    <phoneticPr fontId="2"/>
  </si>
  <si>
    <t xml:space="preserve"> １.項 流動負債 合計</t>
    <phoneticPr fontId="2"/>
  </si>
  <si>
    <t xml:space="preserve"> ２.項 固定負債 合計</t>
    <phoneticPr fontId="2"/>
  </si>
  <si>
    <r>
      <t>　</t>
    </r>
    <r>
      <rPr>
        <sz val="11"/>
        <rFont val="ＭＳ 明朝"/>
        <family val="1"/>
        <charset val="128"/>
      </rPr>
      <t>３.</t>
    </r>
    <r>
      <rPr>
        <sz val="11"/>
        <rFont val="ＭＳ 明朝"/>
        <family val="1"/>
        <charset val="128"/>
      </rPr>
      <t>項 諸引当金 合計</t>
    </r>
    <rPh sb="3" eb="4">
      <t>コウ</t>
    </rPh>
    <rPh sb="10" eb="11">
      <t>ゴウ</t>
    </rPh>
    <rPh sb="11" eb="12">
      <t>ケイ</t>
    </rPh>
    <phoneticPr fontId="2"/>
  </si>
  <si>
    <t>本年度
増加</t>
    <rPh sb="0" eb="3">
      <t>ホンネンド</t>
    </rPh>
    <rPh sb="4" eb="6">
      <t>ゾウカ</t>
    </rPh>
    <phoneticPr fontId="2"/>
  </si>
  <si>
    <t>本　年　度　減　少</t>
    <rPh sb="0" eb="1">
      <t>ホン</t>
    </rPh>
    <rPh sb="2" eb="3">
      <t>トシ</t>
    </rPh>
    <rPh sb="4" eb="5">
      <t>ド</t>
    </rPh>
    <rPh sb="6" eb="7">
      <t>ゲン</t>
    </rPh>
    <rPh sb="8" eb="9">
      <t>ショウ</t>
    </rPh>
    <phoneticPr fontId="2"/>
  </si>
  <si>
    <t>監　　　事</t>
    <rPh sb="0" eb="1">
      <t>ラン</t>
    </rPh>
    <rPh sb="4" eb="5">
      <t>コト</t>
    </rPh>
    <phoneticPr fontId="2"/>
  </si>
  <si>
    <t>処　　理　　事　　項　・　内　　容</t>
    <rPh sb="0" eb="1">
      <t>トコロ</t>
    </rPh>
    <rPh sb="3" eb="4">
      <t>リ</t>
    </rPh>
    <rPh sb="6" eb="7">
      <t>コト</t>
    </rPh>
    <rPh sb="9" eb="10">
      <t>コウ</t>
    </rPh>
    <rPh sb="13" eb="14">
      <t>ナイ</t>
    </rPh>
    <rPh sb="16" eb="17">
      <t>カタチ</t>
    </rPh>
    <phoneticPr fontId="2"/>
  </si>
  <si>
    <t xml:space="preserve"> 事 業 項 目 </t>
    <rPh sb="1" eb="2">
      <t>コト</t>
    </rPh>
    <rPh sb="3" eb="4">
      <t>ギョウ</t>
    </rPh>
    <rPh sb="5" eb="6">
      <t>コウ</t>
    </rPh>
    <rPh sb="7" eb="8">
      <t>メ</t>
    </rPh>
    <phoneticPr fontId="2"/>
  </si>
  <si>
    <t>Ⅲ 　事 業 経 過 報 告</t>
    <rPh sb="3" eb="4">
      <t>コト</t>
    </rPh>
    <rPh sb="5" eb="6">
      <t>ギョウ</t>
    </rPh>
    <rPh sb="7" eb="8">
      <t>キョウ</t>
    </rPh>
    <rPh sb="9" eb="10">
      <t>カ</t>
    </rPh>
    <rPh sb="11" eb="12">
      <t>ホウ</t>
    </rPh>
    <rPh sb="13" eb="14">
      <t>コク</t>
    </rPh>
    <phoneticPr fontId="2"/>
  </si>
  <si>
    <t>Ⅳ 　組　織　状　況</t>
    <rPh sb="3" eb="4">
      <t>クミ</t>
    </rPh>
    <rPh sb="5" eb="6">
      <t>オリ</t>
    </rPh>
    <rPh sb="7" eb="8">
      <t>ジョウ</t>
    </rPh>
    <rPh sb="9" eb="10">
      <t>キョウ</t>
    </rPh>
    <phoneticPr fontId="2"/>
  </si>
  <si>
    <t>年　間　券</t>
    <rPh sb="0" eb="1">
      <t>ネン</t>
    </rPh>
    <rPh sb="2" eb="3">
      <t>カン</t>
    </rPh>
    <rPh sb="4" eb="5">
      <t>ケン</t>
    </rPh>
    <phoneticPr fontId="2"/>
  </si>
  <si>
    <t>職　名</t>
    <rPh sb="0" eb="1">
      <t>ショク</t>
    </rPh>
    <rPh sb="2" eb="3">
      <t>メイ</t>
    </rPh>
    <phoneticPr fontId="2"/>
  </si>
  <si>
    <t>業　務　報　告　書</t>
    <rPh sb="0" eb="1">
      <t>ギョウ</t>
    </rPh>
    <rPh sb="2" eb="3">
      <t>ツトム</t>
    </rPh>
    <rPh sb="4" eb="5">
      <t>ホウ</t>
    </rPh>
    <rPh sb="6" eb="7">
      <t>コク</t>
    </rPh>
    <rPh sb="8" eb="9">
      <t>ショ</t>
    </rPh>
    <phoneticPr fontId="2"/>
  </si>
  <si>
    <t>鮎</t>
  </si>
  <si>
    <t>稚魚</t>
  </si>
  <si>
    <t>1回</t>
  </si>
  <si>
    <t>鯉</t>
  </si>
  <si>
    <t>〃</t>
  </si>
  <si>
    <t>ﾍﾙﾍﾟｽ発生に伴い中止</t>
  </si>
  <si>
    <t>鰻</t>
  </si>
  <si>
    <t>5K</t>
  </si>
  <si>
    <t>成魚</t>
  </si>
  <si>
    <t>2回</t>
  </si>
  <si>
    <t>うぐい</t>
  </si>
  <si>
    <t>1ｹ所</t>
  </si>
  <si>
    <t>おいかわ</t>
  </si>
  <si>
    <t>カジカ</t>
  </si>
  <si>
    <t>鮒</t>
  </si>
  <si>
    <t>合　　　　　計</t>
  </si>
  <si>
    <t>25g</t>
    <phoneticPr fontId="2"/>
  </si>
  <si>
    <t>（1）＋  (2)項 預け金 計</t>
    <rPh sb="9" eb="10">
      <t>コウ</t>
    </rPh>
    <rPh sb="11" eb="12">
      <t>アズ</t>
    </rPh>
    <rPh sb="13" eb="14">
      <t>キン</t>
    </rPh>
    <rPh sb="15" eb="16">
      <t>ケイ</t>
    </rPh>
    <phoneticPr fontId="2"/>
  </si>
  <si>
    <t>長野地区</t>
    <rPh sb="0" eb="2">
      <t>ナガノ</t>
    </rPh>
    <rPh sb="2" eb="4">
      <t>チク</t>
    </rPh>
    <phoneticPr fontId="2"/>
  </si>
  <si>
    <t>２．増殖基金</t>
    <rPh sb="2" eb="4">
      <t>ゾウショク</t>
    </rPh>
    <rPh sb="4" eb="6">
      <t>キキン</t>
    </rPh>
    <phoneticPr fontId="2"/>
  </si>
  <si>
    <t>(単位: 円)</t>
    <rPh sb="1" eb="3">
      <t>タンイ</t>
    </rPh>
    <rPh sb="5" eb="6">
      <t>エン</t>
    </rPh>
    <phoneticPr fontId="2"/>
  </si>
  <si>
    <t>長野市</t>
    <rPh sb="0" eb="1">
      <t>ナガ</t>
    </rPh>
    <rPh sb="1" eb="2">
      <t>ノ</t>
    </rPh>
    <rPh sb="2" eb="3">
      <t>シ</t>
    </rPh>
    <phoneticPr fontId="2"/>
  </si>
  <si>
    <t>増殖事業に対して</t>
    <rPh sb="0" eb="2">
      <t>ゾウショク</t>
    </rPh>
    <rPh sb="2" eb="4">
      <t>ジギョウ</t>
    </rPh>
    <rPh sb="5" eb="6">
      <t>タイ</t>
    </rPh>
    <phoneticPr fontId="2"/>
  </si>
  <si>
    <t>　　　　合　　　計　 　　　　　１件</t>
    <rPh sb="4" eb="5">
      <t>ゴウ</t>
    </rPh>
    <rPh sb="8" eb="9">
      <t>ケイ</t>
    </rPh>
    <rPh sb="17" eb="18">
      <t>ケン</t>
    </rPh>
    <phoneticPr fontId="2"/>
  </si>
  <si>
    <t xml:space="preserve"> (4) 仮払金</t>
    <rPh sb="5" eb="7">
      <t>カリバライ</t>
    </rPh>
    <rPh sb="7" eb="8">
      <t>キン</t>
    </rPh>
    <phoneticPr fontId="2"/>
  </si>
  <si>
    <t xml:space="preserve"> (7) 金銭信託</t>
    <rPh sb="5" eb="7">
      <t>キンセン</t>
    </rPh>
    <rPh sb="7" eb="8">
      <t>シン</t>
    </rPh>
    <rPh sb="8" eb="9">
      <t>タク</t>
    </rPh>
    <phoneticPr fontId="2"/>
  </si>
  <si>
    <t xml:space="preserve"> (3) 経済事業未収金</t>
    <rPh sb="5" eb="7">
      <t>ケイザイ</t>
    </rPh>
    <rPh sb="7" eb="9">
      <t>ジギョウ</t>
    </rPh>
    <rPh sb="9" eb="10">
      <t>ミ</t>
    </rPh>
    <rPh sb="10" eb="11">
      <t>シュウ</t>
    </rPh>
    <rPh sb="11" eb="12">
      <t>キン</t>
    </rPh>
    <phoneticPr fontId="2"/>
  </si>
  <si>
    <t>(8) 指導事業雑収入</t>
    <rPh sb="4" eb="6">
      <t>シドウ</t>
    </rPh>
    <rPh sb="6" eb="8">
      <t>ジギョウ</t>
    </rPh>
    <rPh sb="8" eb="11">
      <t>ザツシュウニュウ</t>
    </rPh>
    <phoneticPr fontId="2"/>
  </si>
  <si>
    <t>(7) 増殖助成金</t>
    <rPh sb="4" eb="6">
      <t>ゾウショク</t>
    </rPh>
    <rPh sb="6" eb="8">
      <t>ジョセイ</t>
    </rPh>
    <rPh sb="8" eb="9">
      <t>キン</t>
    </rPh>
    <phoneticPr fontId="2"/>
  </si>
  <si>
    <t>(6)増殖事業補助金</t>
    <rPh sb="3" eb="5">
      <t>ゾウショク</t>
    </rPh>
    <rPh sb="5" eb="7">
      <t>ジギョウ</t>
    </rPh>
    <rPh sb="7" eb="10">
      <t>ホジョキン</t>
    </rPh>
    <phoneticPr fontId="2"/>
  </si>
  <si>
    <t>放棄</t>
    <rPh sb="0" eb="2">
      <t>ホウキ</t>
    </rPh>
    <phoneticPr fontId="2"/>
  </si>
  <si>
    <t>　　(4）　本年度就任の役員</t>
    <rPh sb="6" eb="9">
      <t>ホンネンド</t>
    </rPh>
    <rPh sb="9" eb="11">
      <t>シュウニン</t>
    </rPh>
    <rPh sb="12" eb="14">
      <t>ヤクイン</t>
    </rPh>
    <phoneticPr fontId="2"/>
  </si>
  <si>
    <t>就　任 年月日</t>
    <rPh sb="0" eb="1">
      <t>シュウ</t>
    </rPh>
    <rPh sb="2" eb="3">
      <t>ニン</t>
    </rPh>
    <rPh sb="4" eb="5">
      <t>トシ</t>
    </rPh>
    <rPh sb="5" eb="6">
      <t>ツキ</t>
    </rPh>
    <rPh sb="6" eb="7">
      <t>ヒ</t>
    </rPh>
    <phoneticPr fontId="2"/>
  </si>
  <si>
    <t>半額(審査要)人</t>
    <rPh sb="0" eb="2">
      <t>ハンガク</t>
    </rPh>
    <rPh sb="3" eb="4">
      <t>シン</t>
    </rPh>
    <rPh sb="4" eb="5">
      <t>サ</t>
    </rPh>
    <rPh sb="5" eb="6">
      <t>ヨウ</t>
    </rPh>
    <rPh sb="7" eb="8">
      <t>ニン</t>
    </rPh>
    <phoneticPr fontId="2"/>
  </si>
  <si>
    <r>
      <t>　　</t>
    </r>
    <r>
      <rPr>
        <sz val="12"/>
        <rFont val="ＭＳ 明朝"/>
        <family val="1"/>
        <charset val="128"/>
      </rPr>
      <t>議事及び議決事項</t>
    </r>
    <rPh sb="2" eb="4">
      <t>ギジ</t>
    </rPh>
    <rPh sb="4" eb="5">
      <t>オヨ</t>
    </rPh>
    <rPh sb="6" eb="8">
      <t>ギケツ</t>
    </rPh>
    <rPh sb="8" eb="10">
      <t>ジコウ</t>
    </rPh>
    <phoneticPr fontId="2"/>
  </si>
  <si>
    <t>岩魚</t>
    <rPh sb="0" eb="2">
      <t>イワナ</t>
    </rPh>
    <phoneticPr fontId="2"/>
  </si>
  <si>
    <t>１．総代会</t>
    <rPh sb="2" eb="5">
      <t>ソウダイカイ</t>
    </rPh>
    <phoneticPr fontId="2"/>
  </si>
  <si>
    <t>(ｸ) 増殖事業補助金</t>
    <rPh sb="4" eb="6">
      <t>ゾウショク</t>
    </rPh>
    <rPh sb="6" eb="8">
      <t>ジギョウ</t>
    </rPh>
    <rPh sb="8" eb="11">
      <t>ホジョキン</t>
    </rPh>
    <phoneticPr fontId="2"/>
  </si>
  <si>
    <t>死亡</t>
    <rPh sb="0" eb="2">
      <t>シボウ</t>
    </rPh>
    <phoneticPr fontId="2"/>
  </si>
  <si>
    <t>稚魚</t>
    <phoneticPr fontId="2"/>
  </si>
  <si>
    <t>5K</t>
    <phoneticPr fontId="2"/>
  </si>
  <si>
    <t>山女</t>
    <rPh sb="0" eb="2">
      <t>ヤマメ</t>
    </rPh>
    <phoneticPr fontId="2"/>
  </si>
  <si>
    <t>虹鱒</t>
    <rPh sb="0" eb="2">
      <t>ニジマス</t>
    </rPh>
    <phoneticPr fontId="2"/>
  </si>
  <si>
    <t>本流・支流
全域</t>
    <rPh sb="0" eb="2">
      <t>ホンリュウ</t>
    </rPh>
    <rPh sb="3" eb="4">
      <t>シ</t>
    </rPh>
    <rPh sb="4" eb="5">
      <t>リュウ</t>
    </rPh>
    <rPh sb="6" eb="7">
      <t>ゼン</t>
    </rPh>
    <rPh sb="7" eb="8">
      <t>イキ</t>
    </rPh>
    <phoneticPr fontId="2"/>
  </si>
  <si>
    <t>鬼無里 戸隠地区</t>
    <rPh sb="6" eb="8">
      <t>チク</t>
    </rPh>
    <phoneticPr fontId="2"/>
  </si>
  <si>
    <t>(単位： 千円)四捨五入</t>
    <rPh sb="1" eb="3">
      <t>タンイ</t>
    </rPh>
    <rPh sb="5" eb="7">
      <t>センエン</t>
    </rPh>
    <rPh sb="8" eb="9">
      <t>ヨン</t>
    </rPh>
    <rPh sb="9" eb="10">
      <t>シャ</t>
    </rPh>
    <rPh sb="10" eb="11">
      <t>５</t>
    </rPh>
    <rPh sb="11" eb="12">
      <t>ニュウ</t>
    </rPh>
    <phoneticPr fontId="2"/>
  </si>
  <si>
    <t>投　網</t>
    <rPh sb="0" eb="1">
      <t>トウ</t>
    </rPh>
    <rPh sb="2" eb="3">
      <t>アミ</t>
    </rPh>
    <phoneticPr fontId="2"/>
  </si>
  <si>
    <t>あ　ゆ</t>
    <phoneticPr fontId="2"/>
  </si>
  <si>
    <t>青木　幾雄</t>
    <rPh sb="0" eb="2">
      <t>アオキ</t>
    </rPh>
    <rPh sb="3" eb="5">
      <t>イクオ</t>
    </rPh>
    <phoneticPr fontId="2"/>
  </si>
  <si>
    <t>原山　大輔</t>
    <rPh sb="0" eb="2">
      <t>ハラヤマ</t>
    </rPh>
    <rPh sb="3" eb="5">
      <t>ダイスケ</t>
    </rPh>
    <phoneticPr fontId="2"/>
  </si>
  <si>
    <t>原山　周三</t>
    <rPh sb="0" eb="2">
      <t>ハラヤマ</t>
    </rPh>
    <rPh sb="3" eb="5">
      <t>シュウゾウ</t>
    </rPh>
    <phoneticPr fontId="2"/>
  </si>
  <si>
    <t>戸隠</t>
    <rPh sb="0" eb="2">
      <t>トガクシ</t>
    </rPh>
    <phoneticPr fontId="2"/>
  </si>
  <si>
    <t>産
卵
所
造
成</t>
    <rPh sb="0" eb="1">
      <t>サン</t>
    </rPh>
    <rPh sb="2" eb="3">
      <t>タマゴ</t>
    </rPh>
    <rPh sb="4" eb="5">
      <t>ジョ</t>
    </rPh>
    <rPh sb="6" eb="7">
      <t>ヅクリ</t>
    </rPh>
    <rPh sb="8" eb="9">
      <t>シゲル</t>
    </rPh>
    <phoneticPr fontId="2"/>
  </si>
  <si>
    <t>山女
岩魚</t>
    <rPh sb="0" eb="2">
      <t>ヤマメ</t>
    </rPh>
    <rPh sb="3" eb="5">
      <t>イワナ</t>
    </rPh>
    <phoneticPr fontId="2"/>
  </si>
  <si>
    <t>行使料</t>
    <rPh sb="0" eb="2">
      <t>コウシ</t>
    </rPh>
    <rPh sb="2" eb="3">
      <t>リョウ</t>
    </rPh>
    <phoneticPr fontId="2"/>
  </si>
  <si>
    <t>(金額単位： 千円)四捨五入</t>
    <rPh sb="1" eb="3">
      <t>キンガク</t>
    </rPh>
    <rPh sb="3" eb="5">
      <t>タンイ</t>
    </rPh>
    <rPh sb="7" eb="9">
      <t>センエン</t>
    </rPh>
    <rPh sb="10" eb="11">
      <t>４</t>
    </rPh>
    <rPh sb="11" eb="12">
      <t>ス</t>
    </rPh>
    <rPh sb="12" eb="13">
      <t>５</t>
    </rPh>
    <rPh sb="13" eb="14">
      <t>ニュウ</t>
    </rPh>
    <phoneticPr fontId="2"/>
  </si>
  <si>
    <t>折橋・土合</t>
    <rPh sb="0" eb="1">
      <t>オリ</t>
    </rPh>
    <rPh sb="1" eb="2">
      <t>ハシ</t>
    </rPh>
    <rPh sb="3" eb="4">
      <t>ド</t>
    </rPh>
    <rPh sb="4" eb="5">
      <t>アイ</t>
    </rPh>
    <phoneticPr fontId="2"/>
  </si>
  <si>
    <t>４．退職給付に係る負債</t>
    <rPh sb="2" eb="4">
      <t>タイショク</t>
    </rPh>
    <rPh sb="4" eb="5">
      <t>キュウ</t>
    </rPh>
    <rPh sb="5" eb="6">
      <t>フ</t>
    </rPh>
    <rPh sb="7" eb="8">
      <t>カカ</t>
    </rPh>
    <rPh sb="9" eb="11">
      <t>フサイ</t>
    </rPh>
    <phoneticPr fontId="2"/>
  </si>
  <si>
    <t xml:space="preserve"> (1) 補償圧縮引当金</t>
    <rPh sb="5" eb="7">
      <t>ホショウ</t>
    </rPh>
    <rPh sb="7" eb="9">
      <t>アッシュク</t>
    </rPh>
    <rPh sb="9" eb="12">
      <t>ヒキアテキン</t>
    </rPh>
    <phoneticPr fontId="2"/>
  </si>
  <si>
    <t xml:space="preserve"> (2) 減価償却引当金</t>
    <rPh sb="5" eb="7">
      <t>ゲンカ</t>
    </rPh>
    <rPh sb="7" eb="9">
      <t>ショウキャク</t>
    </rPh>
    <rPh sb="9" eb="12">
      <t>ヒキアテキン</t>
    </rPh>
    <phoneticPr fontId="2"/>
  </si>
  <si>
    <t xml:space="preserve"> (3) 国債価格変動引当金</t>
    <rPh sb="5" eb="7">
      <t>コクサイ</t>
    </rPh>
    <rPh sb="7" eb="9">
      <t>カカク</t>
    </rPh>
    <rPh sb="9" eb="11">
      <t>ヘンドウ</t>
    </rPh>
    <rPh sb="11" eb="14">
      <t>ヒキアテキン</t>
    </rPh>
    <phoneticPr fontId="2"/>
  </si>
  <si>
    <r>
      <t>　４.</t>
    </r>
    <r>
      <rPr>
        <sz val="11"/>
        <rFont val="ＭＳ 明朝"/>
        <family val="1"/>
        <charset val="128"/>
      </rPr>
      <t>項 退職給付に係る合計</t>
    </r>
    <rPh sb="3" eb="4">
      <t>コウ</t>
    </rPh>
    <rPh sb="5" eb="7">
      <t>タイショク</t>
    </rPh>
    <rPh sb="7" eb="8">
      <t>キュウ</t>
    </rPh>
    <rPh sb="8" eb="9">
      <t>フ</t>
    </rPh>
    <rPh sb="10" eb="11">
      <t>カカ</t>
    </rPh>
    <rPh sb="12" eb="14">
      <t>ゴウケイ</t>
    </rPh>
    <phoneticPr fontId="2"/>
  </si>
  <si>
    <t>５．繰延税金負債</t>
    <rPh sb="2" eb="4">
      <t>クリノベ</t>
    </rPh>
    <rPh sb="4" eb="6">
      <t>ゼイキン</t>
    </rPh>
    <rPh sb="6" eb="8">
      <t>フサイ</t>
    </rPh>
    <phoneticPr fontId="2"/>
  </si>
  <si>
    <t>６．再評価･繰延税金負債</t>
    <rPh sb="2" eb="5">
      <t>サイヒョウカ</t>
    </rPh>
    <rPh sb="6" eb="8">
      <t>クリノベ</t>
    </rPh>
    <rPh sb="8" eb="10">
      <t>ゼイキン</t>
    </rPh>
    <rPh sb="10" eb="12">
      <t>フサイ</t>
    </rPh>
    <phoneticPr fontId="2"/>
  </si>
  <si>
    <t>負　　　債　　　合　　　計</t>
    <rPh sb="0" eb="1">
      <t>フ</t>
    </rPh>
    <rPh sb="4" eb="5">
      <t>サイ</t>
    </rPh>
    <rPh sb="8" eb="9">
      <t>ゴウ</t>
    </rPh>
    <rPh sb="12" eb="13">
      <t>ケイ</t>
    </rPh>
    <phoneticPr fontId="2"/>
  </si>
  <si>
    <t>負　債　合　計</t>
    <rPh sb="0" eb="1">
      <t>フ</t>
    </rPh>
    <rPh sb="2" eb="3">
      <t>サイ</t>
    </rPh>
    <rPh sb="4" eb="5">
      <t>ゴウ</t>
    </rPh>
    <rPh sb="6" eb="7">
      <t>ケイ</t>
    </rPh>
    <phoneticPr fontId="2"/>
  </si>
  <si>
    <t>資　本　合　計</t>
    <rPh sb="0" eb="1">
      <t>シ</t>
    </rPh>
    <rPh sb="2" eb="3">
      <t>ホン</t>
    </rPh>
    <rPh sb="4" eb="5">
      <t>ゴウ</t>
    </rPh>
    <rPh sb="6" eb="7">
      <t>ケイ</t>
    </rPh>
    <phoneticPr fontId="2"/>
  </si>
  <si>
    <t>資　　　本　</t>
    <rPh sb="0" eb="1">
      <t>シ</t>
    </rPh>
    <rPh sb="4" eb="5">
      <t>ホン</t>
    </rPh>
    <phoneticPr fontId="2"/>
  </si>
  <si>
    <t>負債　及び　資本　総合計</t>
    <rPh sb="0" eb="2">
      <t>フサイ</t>
    </rPh>
    <rPh sb="3" eb="4">
      <t>オヨ</t>
    </rPh>
    <rPh sb="6" eb="8">
      <t>シホン</t>
    </rPh>
    <rPh sb="9" eb="10">
      <t>ソウ</t>
    </rPh>
    <rPh sb="10" eb="12">
      <t>ゴウケイ</t>
    </rPh>
    <phoneticPr fontId="2"/>
  </si>
  <si>
    <t>３．退職給付に係る資産</t>
    <rPh sb="2" eb="4">
      <t>タイショク</t>
    </rPh>
    <rPh sb="4" eb="5">
      <t>キュウ</t>
    </rPh>
    <rPh sb="5" eb="6">
      <t>フ</t>
    </rPh>
    <rPh sb="7" eb="8">
      <t>カカ</t>
    </rPh>
    <rPh sb="9" eb="11">
      <t>シサン</t>
    </rPh>
    <phoneticPr fontId="2"/>
  </si>
  <si>
    <t>（１)　前払い年金費用</t>
    <rPh sb="4" eb="5">
      <t>マエ</t>
    </rPh>
    <rPh sb="5" eb="6">
      <t>バラ</t>
    </rPh>
    <rPh sb="7" eb="9">
      <t>ネンキン</t>
    </rPh>
    <rPh sb="9" eb="11">
      <t>ヒヨウ</t>
    </rPh>
    <phoneticPr fontId="2"/>
  </si>
  <si>
    <r>
      <t xml:space="preserve"> ３</t>
    </r>
    <r>
      <rPr>
        <sz val="11"/>
        <rFont val="ＭＳ 明朝"/>
        <family val="1"/>
        <charset val="128"/>
      </rPr>
      <t>.</t>
    </r>
    <r>
      <rPr>
        <sz val="11"/>
        <rFont val="ＭＳ 明朝"/>
        <family val="1"/>
        <charset val="128"/>
      </rPr>
      <t>項 退職給付に係る資産</t>
    </r>
    <rPh sb="3" eb="4">
      <t>コウ</t>
    </rPh>
    <rPh sb="5" eb="7">
      <t>タイショク</t>
    </rPh>
    <rPh sb="7" eb="8">
      <t>キュウ</t>
    </rPh>
    <rPh sb="8" eb="9">
      <t>フ</t>
    </rPh>
    <rPh sb="10" eb="11">
      <t>カカ</t>
    </rPh>
    <rPh sb="12" eb="14">
      <t>シサン</t>
    </rPh>
    <phoneticPr fontId="2"/>
  </si>
  <si>
    <t>４．繰延資産</t>
    <rPh sb="2" eb="4">
      <t>クリノベ</t>
    </rPh>
    <rPh sb="4" eb="6">
      <t>シサン</t>
    </rPh>
    <phoneticPr fontId="2"/>
  </si>
  <si>
    <t>５．繰延税金資産</t>
    <rPh sb="2" eb="4">
      <t>クリノベ</t>
    </rPh>
    <rPh sb="4" eb="6">
      <t>ゼイキン</t>
    </rPh>
    <rPh sb="6" eb="8">
      <t>シサン</t>
    </rPh>
    <phoneticPr fontId="2"/>
  </si>
  <si>
    <t>６．再評価･繰延税金資産</t>
    <rPh sb="2" eb="5">
      <t>サイヒョウカ</t>
    </rPh>
    <rPh sb="6" eb="8">
      <t>クリノベ</t>
    </rPh>
    <rPh sb="8" eb="10">
      <t>ゼイキン</t>
    </rPh>
    <rPh sb="10" eb="12">
      <t>シサン</t>
    </rPh>
    <phoneticPr fontId="2"/>
  </si>
  <si>
    <t>稚魚</t>
    <phoneticPr fontId="2"/>
  </si>
  <si>
    <t>5K</t>
    <phoneticPr fontId="2"/>
  </si>
  <si>
    <t>80K</t>
    <phoneticPr fontId="2"/>
  </si>
  <si>
    <t>成魚</t>
    <phoneticPr fontId="2"/>
  </si>
  <si>
    <t xml:space="preserve"> </t>
    <phoneticPr fontId="2"/>
  </si>
  <si>
    <t>40K</t>
    <phoneticPr fontId="2"/>
  </si>
  <si>
    <t>〃</t>
    <phoneticPr fontId="2"/>
  </si>
  <si>
    <t>135K</t>
    <phoneticPr fontId="2"/>
  </si>
  <si>
    <t>① 指導事業収支</t>
    <rPh sb="2" eb="4">
      <t>シドウ</t>
    </rPh>
    <rPh sb="4" eb="6">
      <t>ジギョウ</t>
    </rPh>
    <rPh sb="6" eb="8">
      <t>シュウシ</t>
    </rPh>
    <phoneticPr fontId="2"/>
  </si>
  <si>
    <t>(9）指導事業補助金</t>
    <rPh sb="3" eb="5">
      <t>シドウ</t>
    </rPh>
    <rPh sb="5" eb="7">
      <t>ジギョウ</t>
    </rPh>
    <rPh sb="7" eb="10">
      <t>ホジョキン</t>
    </rPh>
    <phoneticPr fontId="2"/>
  </si>
  <si>
    <t>委任</t>
    <rPh sb="0" eb="2">
      <t>イニン</t>
    </rPh>
    <phoneticPr fontId="2"/>
  </si>
  <si>
    <t>長野市中御所3丁目14-10</t>
    <rPh sb="0" eb="1">
      <t>ナガ</t>
    </rPh>
    <rPh sb="1" eb="2">
      <t>ノ</t>
    </rPh>
    <rPh sb="2" eb="3">
      <t>シ</t>
    </rPh>
    <rPh sb="3" eb="4">
      <t>ナカ</t>
    </rPh>
    <rPh sb="4" eb="6">
      <t>ゴショ</t>
    </rPh>
    <rPh sb="7" eb="9">
      <t>チョウメ</t>
    </rPh>
    <phoneticPr fontId="2"/>
  </si>
  <si>
    <t>(オ) 増殖基金</t>
    <rPh sb="4" eb="6">
      <t>ゾウショク</t>
    </rPh>
    <rPh sb="6" eb="8">
      <t>キキン</t>
    </rPh>
    <phoneticPr fontId="2"/>
  </si>
  <si>
    <t>(エ) 増殖補償金</t>
    <rPh sb="4" eb="6">
      <t>ゾウショク</t>
    </rPh>
    <rPh sb="6" eb="9">
      <t>ホショウキン</t>
    </rPh>
    <phoneticPr fontId="2"/>
  </si>
  <si>
    <t>(カ) 指導事業（増殖助成金）</t>
    <rPh sb="4" eb="6">
      <t>シドウ</t>
    </rPh>
    <rPh sb="6" eb="8">
      <t>ジギョウ</t>
    </rPh>
    <rPh sb="9" eb="11">
      <t>ゾウショク</t>
    </rPh>
    <rPh sb="11" eb="14">
      <t>ジョセイキン</t>
    </rPh>
    <phoneticPr fontId="2"/>
  </si>
  <si>
    <t>(キ) 指導事業補助金</t>
    <rPh sb="4" eb="6">
      <t>シドウ</t>
    </rPh>
    <rPh sb="6" eb="8">
      <t>ジギョウ</t>
    </rPh>
    <rPh sb="8" eb="11">
      <t>ホジョキン</t>
    </rPh>
    <phoneticPr fontId="2"/>
  </si>
  <si>
    <t>2014年3月改正様式に伴う</t>
    <rPh sb="4" eb="5">
      <t>ネン</t>
    </rPh>
    <rPh sb="6" eb="7">
      <t>ガツ</t>
    </rPh>
    <rPh sb="7" eb="8">
      <t>カイ</t>
    </rPh>
    <rPh sb="8" eb="9">
      <t>セイ</t>
    </rPh>
    <rPh sb="9" eb="11">
      <t>ヨウシキ</t>
    </rPh>
    <rPh sb="12" eb="13">
      <t>トモナ</t>
    </rPh>
    <phoneticPr fontId="2"/>
  </si>
  <si>
    <t>　　　(ア）　増殖事業</t>
    <rPh sb="7" eb="9">
      <t>ゾウショク</t>
    </rPh>
    <rPh sb="9" eb="11">
      <t>ジギョウ</t>
    </rPh>
    <phoneticPr fontId="2"/>
  </si>
  <si>
    <t>(イ） その他の事業</t>
    <rPh sb="6" eb="7">
      <t>タ</t>
    </rPh>
    <rPh sb="8" eb="10">
      <t>ジギョウ</t>
    </rPh>
    <phoneticPr fontId="2"/>
  </si>
  <si>
    <t>② 漁業権管理関係以外の事業</t>
    <rPh sb="2" eb="5">
      <t>ギョギョウケン</t>
    </rPh>
    <rPh sb="5" eb="7">
      <t>カンリ</t>
    </rPh>
    <rPh sb="7" eb="9">
      <t>カンケイ</t>
    </rPh>
    <rPh sb="9" eb="11">
      <t>イガイ</t>
    </rPh>
    <rPh sb="12" eb="14">
      <t>ジギョウ</t>
    </rPh>
    <phoneticPr fontId="2"/>
  </si>
  <si>
    <t>鮎放流後の生育調査･河川環境調査･災害事故の事後処理･その他漁場の浄化推進</t>
    <rPh sb="0" eb="1">
      <t>アユ</t>
    </rPh>
    <rPh sb="1" eb="3">
      <t>ホウリュウ</t>
    </rPh>
    <rPh sb="3" eb="4">
      <t>ゴ</t>
    </rPh>
    <rPh sb="5" eb="7">
      <t>セイイク</t>
    </rPh>
    <rPh sb="7" eb="9">
      <t>チョウサ</t>
    </rPh>
    <rPh sb="10" eb="12">
      <t>カセン</t>
    </rPh>
    <rPh sb="12" eb="14">
      <t>カンキョウ</t>
    </rPh>
    <rPh sb="14" eb="16">
      <t>チョウサ</t>
    </rPh>
    <rPh sb="17" eb="19">
      <t>サイガイ</t>
    </rPh>
    <rPh sb="19" eb="21">
      <t>ジコ</t>
    </rPh>
    <rPh sb="22" eb="24">
      <t>ジゴ</t>
    </rPh>
    <rPh sb="24" eb="26">
      <t>ショリ</t>
    </rPh>
    <rPh sb="29" eb="30">
      <t>タ</t>
    </rPh>
    <rPh sb="30" eb="32">
      <t>ギョバ</t>
    </rPh>
    <rPh sb="33" eb="35">
      <t>ジョウカ</t>
    </rPh>
    <rPh sb="35" eb="37">
      <t>スイシン</t>
    </rPh>
    <phoneticPr fontId="2"/>
  </si>
  <si>
    <t>禁漁区監視指導と点検及び監視体制の強化､河川工事に関する関係機関との協議</t>
    <rPh sb="0" eb="3">
      <t>キンリョウク</t>
    </rPh>
    <rPh sb="3" eb="5">
      <t>カンシ</t>
    </rPh>
    <rPh sb="5" eb="7">
      <t>シドウ</t>
    </rPh>
    <rPh sb="8" eb="10">
      <t>テンケン</t>
    </rPh>
    <rPh sb="10" eb="11">
      <t>オヨ</t>
    </rPh>
    <rPh sb="12" eb="14">
      <t>カンシ</t>
    </rPh>
    <rPh sb="14" eb="16">
      <t>タイセイ</t>
    </rPh>
    <rPh sb="17" eb="19">
      <t>キョウカ</t>
    </rPh>
    <rPh sb="20" eb="22">
      <t>カセン</t>
    </rPh>
    <rPh sb="22" eb="24">
      <t>コウジ</t>
    </rPh>
    <rPh sb="25" eb="26">
      <t>カン</t>
    </rPh>
    <rPh sb="28" eb="30">
      <t>カンケイ</t>
    </rPh>
    <rPh sb="30" eb="32">
      <t>キカン</t>
    </rPh>
    <rPh sb="34" eb="36">
      <t>キョウギ</t>
    </rPh>
    <phoneticPr fontId="2"/>
  </si>
  <si>
    <t>７．前期繰越欠損金</t>
    <rPh sb="2" eb="4">
      <t>ゼンキ</t>
    </rPh>
    <rPh sb="4" eb="6">
      <t>クリコシ</t>
    </rPh>
    <rPh sb="6" eb="8">
      <t>ケッソン</t>
    </rPh>
    <rPh sb="8" eb="9">
      <t>キン</t>
    </rPh>
    <phoneticPr fontId="2"/>
  </si>
  <si>
    <t>5ｹ所</t>
    <phoneticPr fontId="2"/>
  </si>
  <si>
    <t>成魚</t>
    <phoneticPr fontId="2"/>
  </si>
  <si>
    <t>(5)</t>
    <phoneticPr fontId="2"/>
  </si>
  <si>
    <t>河川状況悪く放流中止</t>
    <rPh sb="0" eb="2">
      <t>カセン</t>
    </rPh>
    <rPh sb="2" eb="4">
      <t>ジョウキョウ</t>
    </rPh>
    <rPh sb="4" eb="5">
      <t>ワル</t>
    </rPh>
    <rPh sb="6" eb="8">
      <t>ホウリュウ</t>
    </rPh>
    <rPh sb="8" eb="10">
      <t>チュウシ</t>
    </rPh>
    <phoneticPr fontId="2"/>
  </si>
  <si>
    <t>久保田水産
振興財団</t>
    <rPh sb="0" eb="3">
      <t>クボタ</t>
    </rPh>
    <rPh sb="3" eb="4">
      <t>スイ</t>
    </rPh>
    <rPh sb="4" eb="5">
      <t>サン</t>
    </rPh>
    <rPh sb="6" eb="8">
      <t>シンコウ</t>
    </rPh>
    <rPh sb="8" eb="10">
      <t>ザイダン</t>
    </rPh>
    <phoneticPr fontId="2"/>
  </si>
  <si>
    <t>増殖事業助成金</t>
    <rPh sb="0" eb="1">
      <t>ゾウ</t>
    </rPh>
    <rPh sb="1" eb="2">
      <t>ショク</t>
    </rPh>
    <rPh sb="2" eb="4">
      <t>ジギョウ</t>
    </rPh>
    <rPh sb="4" eb="7">
      <t>ジョセイキン</t>
    </rPh>
    <phoneticPr fontId="2"/>
  </si>
  <si>
    <t>水産資源増殖事業</t>
    <rPh sb="0" eb="2">
      <t>スイサン</t>
    </rPh>
    <rPh sb="2" eb="4">
      <t>シゲン</t>
    </rPh>
    <rPh sb="4" eb="5">
      <t>ゾウ</t>
    </rPh>
    <rPh sb="5" eb="6">
      <t>ショク</t>
    </rPh>
    <rPh sb="6" eb="8">
      <t>ジギョウ</t>
    </rPh>
    <phoneticPr fontId="2"/>
  </si>
  <si>
    <t>(4,268,685)</t>
    <phoneticPr fontId="2"/>
  </si>
  <si>
    <t xml:space="preserve"> 合　　　計　　　　　　0件</t>
    <rPh sb="1" eb="2">
      <t>ゴウ</t>
    </rPh>
    <rPh sb="5" eb="6">
      <t>ケイ</t>
    </rPh>
    <rPh sb="13" eb="14">
      <t>ケン</t>
    </rPh>
    <phoneticPr fontId="2"/>
  </si>
  <si>
    <t>皆川　耕治</t>
    <rPh sb="0" eb="2">
      <t>ミナガワ</t>
    </rPh>
    <rPh sb="3" eb="5">
      <t>コウジ</t>
    </rPh>
    <phoneticPr fontId="2"/>
  </si>
  <si>
    <t>宮島　政美</t>
    <rPh sb="0" eb="2">
      <t>ミヤジマ</t>
    </rPh>
    <rPh sb="3" eb="5">
      <t>マサミ</t>
    </rPh>
    <phoneticPr fontId="2"/>
  </si>
  <si>
    <t>2回</t>
    <phoneticPr fontId="2"/>
  </si>
  <si>
    <t>3回</t>
    <rPh sb="1" eb="2">
      <t>カイ</t>
    </rPh>
    <phoneticPr fontId="2"/>
  </si>
  <si>
    <t xml:space="preserve">第9号議案
その他まで可決
</t>
    <rPh sb="0" eb="1">
      <t>ダイ</t>
    </rPh>
    <rPh sb="2" eb="3">
      <t>ゴウ</t>
    </rPh>
    <rPh sb="3" eb="5">
      <t>ギアン</t>
    </rPh>
    <rPh sb="8" eb="9">
      <t>タ</t>
    </rPh>
    <rPh sb="11" eb="12">
      <t>カ</t>
    </rPh>
    <rPh sb="12" eb="13">
      <t>ケツ</t>
    </rPh>
    <phoneticPr fontId="2"/>
  </si>
  <si>
    <t>済</t>
    <rPh sb="0" eb="1">
      <t>スミ</t>
    </rPh>
    <phoneticPr fontId="2"/>
  </si>
  <si>
    <t>1回</t>
    <phoneticPr fontId="2"/>
  </si>
  <si>
    <t>0</t>
    <phoneticPr fontId="2"/>
  </si>
  <si>
    <t>　　　　ゆうちょ銀行</t>
    <rPh sb="8" eb="10">
      <t>ギンコウ</t>
    </rPh>
    <phoneticPr fontId="2"/>
  </si>
  <si>
    <t>　　　　八十二銀行</t>
    <rPh sb="4" eb="9">
      <t>８２ギンコウ</t>
    </rPh>
    <phoneticPr fontId="2"/>
  </si>
  <si>
    <t>８．当期欠損金</t>
    <phoneticPr fontId="2"/>
  </si>
  <si>
    <t>　　　　合　　　計　 　　　　　2件</t>
    <rPh sb="4" eb="5">
      <t>ゴウ</t>
    </rPh>
    <rPh sb="8" eb="9">
      <t>ケイ</t>
    </rPh>
    <rPh sb="17" eb="18">
      <t>ケン</t>
    </rPh>
    <phoneticPr fontId="2"/>
  </si>
  <si>
    <t xml:space="preserve"> </t>
    <phoneticPr fontId="2"/>
  </si>
  <si>
    <t>　　　　合　　　計　 　　　　　件</t>
    <rPh sb="4" eb="5">
      <t>ゴウ</t>
    </rPh>
    <rPh sb="8" eb="9">
      <t>ケイ</t>
    </rPh>
    <rPh sb="16" eb="17">
      <t>ケン</t>
    </rPh>
    <phoneticPr fontId="2"/>
  </si>
  <si>
    <t>１．開会の辞</t>
  </si>
  <si>
    <t>２．代表理事組合長挨拶</t>
  </si>
  <si>
    <t>３．議長選出</t>
  </si>
  <si>
    <t>４．議案審議</t>
  </si>
  <si>
    <t>５．閉会の辞</t>
  </si>
  <si>
    <t>総　代　会　次　第</t>
    <phoneticPr fontId="18"/>
  </si>
  <si>
    <t>第３号議案　　賦課金及び遊漁料微収の件------------------------２３項</t>
    <rPh sb="7" eb="10">
      <t>フカキン</t>
    </rPh>
    <rPh sb="10" eb="11">
      <t>オヨ</t>
    </rPh>
    <rPh sb="12" eb="15">
      <t>ユウギョリョウ</t>
    </rPh>
    <rPh sb="15" eb="16">
      <t>ビ</t>
    </rPh>
    <rPh sb="16" eb="17">
      <t>シュウ</t>
    </rPh>
    <rPh sb="18" eb="19">
      <t>ケン</t>
    </rPh>
    <rPh sb="45" eb="46">
      <t>コウ</t>
    </rPh>
    <phoneticPr fontId="18"/>
  </si>
  <si>
    <t>第５号議案　　借入金最高限度額の件----------------------------２４項　　</t>
    <phoneticPr fontId="18"/>
  </si>
  <si>
    <t>第４号議案　　役員報酬額案の件--------------------------------２４項</t>
    <rPh sb="7" eb="11">
      <t>ヤクインホウシュウ</t>
    </rPh>
    <rPh sb="11" eb="12">
      <t>ガク</t>
    </rPh>
    <rPh sb="12" eb="13">
      <t>アン</t>
    </rPh>
    <rPh sb="14" eb="15">
      <t>ケン</t>
    </rPh>
    <rPh sb="49" eb="50">
      <t>コウ</t>
    </rPh>
    <phoneticPr fontId="18"/>
  </si>
  <si>
    <t>第６号議案　　余裕金預入先金融機関の件------------------------２４項　　　</t>
    <rPh sb="7" eb="9">
      <t>ヨユウ</t>
    </rPh>
    <rPh sb="9" eb="10">
      <t>キン</t>
    </rPh>
    <rPh sb="10" eb="12">
      <t>アズケイレ</t>
    </rPh>
    <rPh sb="12" eb="13">
      <t>サキ</t>
    </rPh>
    <rPh sb="13" eb="17">
      <t>キンユウキカン</t>
    </rPh>
    <rPh sb="18" eb="19">
      <t>ケン</t>
    </rPh>
    <rPh sb="45" eb="46">
      <t>コウ</t>
    </rPh>
    <phoneticPr fontId="18"/>
  </si>
  <si>
    <t>第７号議案　　長野県・常例検査結果報告------------------------２４項　　　　</t>
    <phoneticPr fontId="18"/>
  </si>
  <si>
    <t>第８号議案　　除名対象者・該当者弁明及び除名承認の件----------２５項</t>
    <rPh sb="7" eb="12">
      <t>ジョメイタイショウシャ</t>
    </rPh>
    <rPh sb="13" eb="16">
      <t>ガイトウシャ</t>
    </rPh>
    <rPh sb="16" eb="18">
      <t>ベンメイ</t>
    </rPh>
    <rPh sb="18" eb="19">
      <t>オヨ</t>
    </rPh>
    <rPh sb="20" eb="22">
      <t>ジョメイ</t>
    </rPh>
    <rPh sb="22" eb="24">
      <t>ショウニン</t>
    </rPh>
    <rPh sb="25" eb="26">
      <t>ケン</t>
    </rPh>
    <rPh sb="38" eb="39">
      <t>コウ</t>
    </rPh>
    <phoneticPr fontId="18"/>
  </si>
  <si>
    <t>第９号議案　　役員選任承認の件--------------------------------２４項</t>
    <rPh sb="7" eb="9">
      <t>ヤクイン</t>
    </rPh>
    <rPh sb="9" eb="11">
      <t>センニン</t>
    </rPh>
    <rPh sb="11" eb="13">
      <t>ショウニン</t>
    </rPh>
    <rPh sb="14" eb="15">
      <t>ケン</t>
    </rPh>
    <rPh sb="49" eb="50">
      <t>コウ</t>
    </rPh>
    <phoneticPr fontId="18"/>
  </si>
  <si>
    <t>Ⅰ　概況</t>
    <rPh sb="2" eb="4">
      <t>ガイキョウ</t>
    </rPh>
    <phoneticPr fontId="18"/>
  </si>
  <si>
    <t>Ⅱ　全般的事業展開</t>
    <rPh sb="2" eb="5">
      <t>ゼンパンテキ</t>
    </rPh>
    <rPh sb="5" eb="7">
      <t>ジギョウ</t>
    </rPh>
    <rPh sb="7" eb="9">
      <t>テンカイ</t>
    </rPh>
    <phoneticPr fontId="18"/>
  </si>
  <si>
    <t>Ⅲ　組合員に対する要望・協力依頼について</t>
    <rPh sb="2" eb="5">
      <t>クミアイイン</t>
    </rPh>
    <rPh sb="6" eb="7">
      <t>タイ</t>
    </rPh>
    <rPh sb="9" eb="11">
      <t>ヨウボウ</t>
    </rPh>
    <rPh sb="12" eb="14">
      <t>キョウリョク</t>
    </rPh>
    <rPh sb="14" eb="16">
      <t>イライ</t>
    </rPh>
    <phoneticPr fontId="18"/>
  </si>
  <si>
    <t xml:space="preserve">      当組合も他漁協と同じく高齢化による組合員の減少に歯止め策が見当たりません</t>
    <rPh sb="6" eb="9">
      <t>トウクミアイ</t>
    </rPh>
    <rPh sb="10" eb="13">
      <t>タギョキョウ</t>
    </rPh>
    <rPh sb="14" eb="15">
      <t>オナ</t>
    </rPh>
    <rPh sb="17" eb="20">
      <t>コウレイカ</t>
    </rPh>
    <rPh sb="23" eb="26">
      <t>クミアイイン</t>
    </rPh>
    <rPh sb="27" eb="29">
      <t>ゲンショウ</t>
    </rPh>
    <rPh sb="30" eb="32">
      <t>ハド</t>
    </rPh>
    <rPh sb="33" eb="34">
      <t>サク</t>
    </rPh>
    <rPh sb="35" eb="37">
      <t>ミア</t>
    </rPh>
    <phoneticPr fontId="18"/>
  </si>
  <si>
    <t xml:space="preserve">    現在組合の所有している固定資産税のかかる不動産の今後の管理を考えるべき時期</t>
    <rPh sb="4" eb="6">
      <t>ゲンザイ</t>
    </rPh>
    <rPh sb="6" eb="8">
      <t>クミアイ</t>
    </rPh>
    <rPh sb="9" eb="11">
      <t>ショユウ</t>
    </rPh>
    <rPh sb="15" eb="20">
      <t>コテイシサンゼイ</t>
    </rPh>
    <rPh sb="24" eb="27">
      <t>フドウサン</t>
    </rPh>
    <rPh sb="28" eb="30">
      <t>コンゴ</t>
    </rPh>
    <rPh sb="31" eb="33">
      <t>カンリ</t>
    </rPh>
    <rPh sb="34" eb="35">
      <t>カンガ</t>
    </rPh>
    <rPh sb="39" eb="41">
      <t>ジキ</t>
    </rPh>
    <phoneticPr fontId="18"/>
  </si>
  <si>
    <t xml:space="preserve">    対応が遅れると財政的にも存続の危機は近いと思われます。</t>
    <rPh sb="4" eb="6">
      <t>タイオウ</t>
    </rPh>
    <rPh sb="7" eb="8">
      <t>オク</t>
    </rPh>
    <rPh sb="11" eb="14">
      <t>ザイセイテキ</t>
    </rPh>
    <rPh sb="16" eb="18">
      <t>ソンゾク</t>
    </rPh>
    <rPh sb="19" eb="21">
      <t>キキ</t>
    </rPh>
    <rPh sb="22" eb="23">
      <t>チカ</t>
    </rPh>
    <rPh sb="25" eb="26">
      <t>オモ</t>
    </rPh>
    <phoneticPr fontId="18"/>
  </si>
  <si>
    <t xml:space="preserve">  １．今後の河川作りは子供達が自然とふれあい学び遊べる環境作りに留意するように</t>
    <rPh sb="4" eb="6">
      <t>コンゴ</t>
    </rPh>
    <rPh sb="7" eb="9">
      <t>カセン</t>
    </rPh>
    <rPh sb="9" eb="10">
      <t>ツク</t>
    </rPh>
    <rPh sb="12" eb="15">
      <t>コドモタチ</t>
    </rPh>
    <rPh sb="16" eb="18">
      <t>シゼン</t>
    </rPh>
    <rPh sb="23" eb="24">
      <t>マナ</t>
    </rPh>
    <rPh sb="25" eb="26">
      <t>アソ</t>
    </rPh>
    <rPh sb="28" eb="30">
      <t>カンキョウ</t>
    </rPh>
    <rPh sb="30" eb="31">
      <t>ツク</t>
    </rPh>
    <rPh sb="33" eb="35">
      <t>リュウイ</t>
    </rPh>
    <phoneticPr fontId="18"/>
  </si>
  <si>
    <t xml:space="preserve">      組合も努力話し合いをしていきます。</t>
    <rPh sb="6" eb="8">
      <t>クミアイ</t>
    </rPh>
    <rPh sb="9" eb="11">
      <t>ドリョク</t>
    </rPh>
    <rPh sb="11" eb="12">
      <t>ハナ</t>
    </rPh>
    <rPh sb="13" eb="14">
      <t>ア</t>
    </rPh>
    <phoneticPr fontId="18"/>
  </si>
  <si>
    <t xml:space="preserve">  ２．在来魚水生生物の保護育成を最重要と考えて行動を行っています。</t>
    <rPh sb="4" eb="6">
      <t>ザイライ</t>
    </rPh>
    <rPh sb="6" eb="7">
      <t>ギョ</t>
    </rPh>
    <rPh sb="7" eb="11">
      <t>スイセイセイブツ</t>
    </rPh>
    <rPh sb="12" eb="14">
      <t>ホゴ</t>
    </rPh>
    <rPh sb="14" eb="16">
      <t>イクセイ</t>
    </rPh>
    <rPh sb="17" eb="20">
      <t>サイジュウヨウ</t>
    </rPh>
    <rPh sb="21" eb="22">
      <t>カンガ</t>
    </rPh>
    <rPh sb="24" eb="26">
      <t>コウドウ</t>
    </rPh>
    <rPh sb="27" eb="28">
      <t>オコナ</t>
    </rPh>
    <phoneticPr fontId="18"/>
  </si>
  <si>
    <t xml:space="preserve">      遊漁者の皆さんも稚魚を釣らずに、又在来線の保護を宜しくお願いします。</t>
    <rPh sb="6" eb="8">
      <t>ユウギョ</t>
    </rPh>
    <rPh sb="8" eb="9">
      <t>シャ</t>
    </rPh>
    <rPh sb="10" eb="11">
      <t>ミナ</t>
    </rPh>
    <rPh sb="14" eb="16">
      <t>チギョ</t>
    </rPh>
    <rPh sb="17" eb="18">
      <t>ツ</t>
    </rPh>
    <rPh sb="22" eb="23">
      <t>マタ</t>
    </rPh>
    <rPh sb="23" eb="26">
      <t>ザイライセン</t>
    </rPh>
    <rPh sb="27" eb="29">
      <t>ホゴ</t>
    </rPh>
    <rPh sb="30" eb="31">
      <t>ヨロ</t>
    </rPh>
    <rPh sb="34" eb="35">
      <t>ネガ</t>
    </rPh>
    <phoneticPr fontId="18"/>
  </si>
  <si>
    <t xml:space="preserve">  ３．河川工事に関しましては、昨年同様に石籠・布団籠等の多用、護岸のコンクリート</t>
    <rPh sb="4" eb="6">
      <t>カセン</t>
    </rPh>
    <rPh sb="6" eb="8">
      <t>コウジ</t>
    </rPh>
    <rPh sb="9" eb="10">
      <t>カン</t>
    </rPh>
    <rPh sb="16" eb="18">
      <t>サクネン</t>
    </rPh>
    <rPh sb="18" eb="20">
      <t>ドウヨウ</t>
    </rPh>
    <rPh sb="21" eb="22">
      <t>イシ</t>
    </rPh>
    <rPh sb="22" eb="23">
      <t>カゴ</t>
    </rPh>
    <rPh sb="24" eb="26">
      <t>フトン</t>
    </rPh>
    <rPh sb="26" eb="27">
      <t>カゴ</t>
    </rPh>
    <rPh sb="27" eb="28">
      <t>トウ</t>
    </rPh>
    <rPh sb="29" eb="31">
      <t>タヨウ</t>
    </rPh>
    <rPh sb="32" eb="34">
      <t>ゴガン</t>
    </rPh>
    <phoneticPr fontId="18"/>
  </si>
  <si>
    <t xml:space="preserve">      ブロック等工事には、自然にやさしい工法を取り入れるように指導をしています。</t>
    <rPh sb="10" eb="11">
      <t>トウ</t>
    </rPh>
    <rPh sb="11" eb="13">
      <t>コウジ</t>
    </rPh>
    <rPh sb="16" eb="18">
      <t>シゼン</t>
    </rPh>
    <rPh sb="23" eb="25">
      <t>コウホウ</t>
    </rPh>
    <rPh sb="26" eb="27">
      <t>ト</t>
    </rPh>
    <rPh sb="28" eb="29">
      <t>イ</t>
    </rPh>
    <rPh sb="34" eb="36">
      <t>シドウ</t>
    </rPh>
    <phoneticPr fontId="18"/>
  </si>
  <si>
    <t xml:space="preserve">  １．情報提供のお願い</t>
    <rPh sb="4" eb="8">
      <t>ジョウホウテイキョウ</t>
    </rPh>
    <rPh sb="10" eb="11">
      <t>ネガ</t>
    </rPh>
    <phoneticPr fontId="18"/>
  </si>
  <si>
    <t xml:space="preserve">  ２．賦課金納入期限の厳守について</t>
    <rPh sb="4" eb="7">
      <t>フカキン</t>
    </rPh>
    <rPh sb="7" eb="9">
      <t>ノウニュウ</t>
    </rPh>
    <rPh sb="9" eb="11">
      <t>キゲン</t>
    </rPh>
    <rPh sb="12" eb="14">
      <t>ゲンシュ</t>
    </rPh>
    <phoneticPr fontId="18"/>
  </si>
  <si>
    <t xml:space="preserve">  ３．長野県漁協調整法に従い、小さな魚は放流して下さい。釣った魚の腹を川・河川敷</t>
    <rPh sb="4" eb="7">
      <t>ナガノケン</t>
    </rPh>
    <rPh sb="7" eb="9">
      <t>ギョキョウ</t>
    </rPh>
    <rPh sb="9" eb="12">
      <t>チョウセイホウ</t>
    </rPh>
    <rPh sb="13" eb="14">
      <t>シタガ</t>
    </rPh>
    <rPh sb="16" eb="17">
      <t>チイ</t>
    </rPh>
    <rPh sb="19" eb="20">
      <t>サカナ</t>
    </rPh>
    <rPh sb="21" eb="23">
      <t>ホウリュウ</t>
    </rPh>
    <rPh sb="25" eb="26">
      <t>クダ</t>
    </rPh>
    <rPh sb="29" eb="30">
      <t>ツ</t>
    </rPh>
    <rPh sb="32" eb="33">
      <t>サカナ</t>
    </rPh>
    <rPh sb="34" eb="35">
      <t>ハラ</t>
    </rPh>
    <rPh sb="36" eb="37">
      <t>カワ</t>
    </rPh>
    <rPh sb="38" eb="41">
      <t>カセンジキ</t>
    </rPh>
    <phoneticPr fontId="18"/>
  </si>
  <si>
    <t xml:space="preserve">      きたままでの移動については、違法行為ですので速やかなる情報提供をお願いしま</t>
    <rPh sb="12" eb="14">
      <t>イドウ</t>
    </rPh>
    <rPh sb="20" eb="24">
      <t>イホウコウイ</t>
    </rPh>
    <rPh sb="28" eb="29">
      <t>スミ</t>
    </rPh>
    <rPh sb="33" eb="37">
      <t>ジョウホウテイキョウ</t>
    </rPh>
    <rPh sb="39" eb="40">
      <t>ネガ</t>
    </rPh>
    <phoneticPr fontId="18"/>
  </si>
  <si>
    <t xml:space="preserve">      に絶対に捨てないようにして下さい。（河川汚濁法及び不法投棄にて処罰対象とな</t>
    <rPh sb="7" eb="9">
      <t>ゼッタイ</t>
    </rPh>
    <rPh sb="10" eb="11">
      <t>ス</t>
    </rPh>
    <rPh sb="19" eb="20">
      <t>クダ</t>
    </rPh>
    <rPh sb="24" eb="26">
      <t>カセン</t>
    </rPh>
    <rPh sb="26" eb="28">
      <t>オダク</t>
    </rPh>
    <rPh sb="28" eb="29">
      <t>ホウ</t>
    </rPh>
    <rPh sb="29" eb="30">
      <t>オヨ</t>
    </rPh>
    <rPh sb="31" eb="33">
      <t>フホウ</t>
    </rPh>
    <rPh sb="33" eb="35">
      <t>トウキ</t>
    </rPh>
    <rPh sb="37" eb="39">
      <t>ショバツ</t>
    </rPh>
    <rPh sb="39" eb="41">
      <t>タイショウ</t>
    </rPh>
    <phoneticPr fontId="18"/>
  </si>
  <si>
    <t>　　　ります）</t>
    <phoneticPr fontId="18"/>
  </si>
  <si>
    <t xml:space="preserve">      年と変わらない賦課金微収が出来ました。</t>
    <rPh sb="6" eb="7">
      <t>ネン</t>
    </rPh>
    <rPh sb="8" eb="9">
      <t>カ</t>
    </rPh>
    <rPh sb="13" eb="16">
      <t>フカキン</t>
    </rPh>
    <rPh sb="16" eb="18">
      <t>ビシュウ</t>
    </rPh>
    <rPh sb="19" eb="21">
      <t>デキ</t>
    </rPh>
    <phoneticPr fontId="18"/>
  </si>
  <si>
    <t xml:space="preserve">      今年度は、コロナ感染防止対策中での微収となりましたが、組合員様のご協力で例</t>
    <rPh sb="6" eb="9">
      <t>コンネンド</t>
    </rPh>
    <rPh sb="14" eb="18">
      <t>カンセンボウシ</t>
    </rPh>
    <rPh sb="18" eb="21">
      <t>タイサクチュウ</t>
    </rPh>
    <rPh sb="23" eb="25">
      <t>ビシュウ</t>
    </rPh>
    <rPh sb="33" eb="36">
      <t>クミアイイン</t>
    </rPh>
    <rPh sb="36" eb="37">
      <t>サマ</t>
    </rPh>
    <rPh sb="39" eb="41">
      <t>キョウリョク</t>
    </rPh>
    <rPh sb="42" eb="43">
      <t>レイ</t>
    </rPh>
    <phoneticPr fontId="18"/>
  </si>
  <si>
    <t>　４．放流時の事故防止・放流効率化アップのためのお願い</t>
    <rPh sb="3" eb="5">
      <t>ホウリュウ</t>
    </rPh>
    <rPh sb="5" eb="6">
      <t>ジ</t>
    </rPh>
    <rPh sb="7" eb="9">
      <t>ジコ</t>
    </rPh>
    <rPh sb="9" eb="11">
      <t>ボウシ</t>
    </rPh>
    <rPh sb="12" eb="14">
      <t>ホウリュウ</t>
    </rPh>
    <rPh sb="14" eb="17">
      <t>コウリツカ</t>
    </rPh>
    <rPh sb="25" eb="26">
      <t>ネガ</t>
    </rPh>
    <phoneticPr fontId="18"/>
  </si>
  <si>
    <r>
      <rPr>
        <sz val="12"/>
        <rFont val="ＭＳ 明朝"/>
        <family val="1"/>
        <charset val="128"/>
      </rPr>
      <t xml:space="preserve">      </t>
    </r>
    <r>
      <rPr>
        <u/>
        <sz val="12"/>
        <rFont val="ＭＳ 明朝"/>
        <family val="1"/>
        <charset val="128"/>
      </rPr>
      <t>外来魚（ブラックバス・ブルーギル等）の密放流・川鵜・サギ類・カワアイサ等の</t>
    </r>
    <rPh sb="6" eb="8">
      <t>ガイライ</t>
    </rPh>
    <rPh sb="8" eb="9">
      <t>ギョ</t>
    </rPh>
    <rPh sb="22" eb="23">
      <t>トウ</t>
    </rPh>
    <rPh sb="25" eb="26">
      <t>ミツ</t>
    </rPh>
    <rPh sb="26" eb="28">
      <t>ホウリュウ</t>
    </rPh>
    <rPh sb="29" eb="30">
      <t>カワ</t>
    </rPh>
    <rPh sb="30" eb="31">
      <t>ウ</t>
    </rPh>
    <rPh sb="34" eb="35">
      <t>ルイ</t>
    </rPh>
    <rPh sb="41" eb="42">
      <t>トウ</t>
    </rPh>
    <phoneticPr fontId="18"/>
  </si>
  <si>
    <r>
      <rPr>
        <sz val="12"/>
        <rFont val="ＭＳ 明朝"/>
        <family val="1"/>
        <charset val="128"/>
      </rPr>
      <t xml:space="preserve">      </t>
    </r>
    <r>
      <rPr>
        <u/>
        <sz val="12"/>
        <rFont val="ＭＳ 明朝"/>
        <family val="1"/>
        <charset val="128"/>
      </rPr>
      <t>飛来状況</t>
    </r>
    <r>
      <rPr>
        <sz val="12"/>
        <rFont val="ＭＳ 明朝"/>
        <family val="1"/>
        <charset val="128"/>
      </rPr>
      <t>などの情報がありましたら、組合事務所まで連絡下さい。（密放流及び生</t>
    </r>
    <rPh sb="6" eb="8">
      <t>ヒライ</t>
    </rPh>
    <rPh sb="8" eb="10">
      <t>ジョウキョウ</t>
    </rPh>
    <rPh sb="13" eb="15">
      <t>ジョウホウ</t>
    </rPh>
    <rPh sb="23" eb="28">
      <t>クミアイジムショ</t>
    </rPh>
    <rPh sb="30" eb="32">
      <t>レンラク</t>
    </rPh>
    <rPh sb="32" eb="33">
      <t>クダ</t>
    </rPh>
    <rPh sb="37" eb="38">
      <t>ミツ</t>
    </rPh>
    <rPh sb="38" eb="40">
      <t>ホウリュウ</t>
    </rPh>
    <rPh sb="40" eb="41">
      <t>オヨ</t>
    </rPh>
    <rPh sb="42" eb="43">
      <t>イ</t>
    </rPh>
    <phoneticPr fontId="18"/>
  </si>
  <si>
    <r>
      <rPr>
        <sz val="12"/>
        <rFont val="ＭＳ 明朝"/>
        <family val="1"/>
        <charset val="128"/>
      </rPr>
      <t xml:space="preserve">      </t>
    </r>
    <r>
      <rPr>
        <u/>
        <sz val="12"/>
        <rFont val="ＭＳ 明朝"/>
        <family val="1"/>
        <charset val="128"/>
      </rPr>
      <t>賦課金の納入を、期限内（後日郵送葉書にて連絡）</t>
    </r>
    <r>
      <rPr>
        <sz val="12"/>
        <rFont val="ＭＳ 明朝"/>
        <family val="1"/>
        <charset val="128"/>
      </rPr>
      <t>に行うよう厳守願います。</t>
    </r>
    <rPh sb="6" eb="9">
      <t>フカキン</t>
    </rPh>
    <rPh sb="10" eb="12">
      <t>ノウニュウ</t>
    </rPh>
    <rPh sb="14" eb="17">
      <t>キゲンナイ</t>
    </rPh>
    <rPh sb="18" eb="22">
      <t>ゴジツユウソウ</t>
    </rPh>
    <rPh sb="22" eb="24">
      <t>ハガキ</t>
    </rPh>
    <rPh sb="26" eb="28">
      <t>レンラク</t>
    </rPh>
    <rPh sb="30" eb="31">
      <t>オコナ</t>
    </rPh>
    <rPh sb="34" eb="36">
      <t>ゲンシュ</t>
    </rPh>
    <rPh sb="36" eb="37">
      <t>ネガ</t>
    </rPh>
    <phoneticPr fontId="18"/>
  </si>
  <si>
    <t>専務理事</t>
    <rPh sb="0" eb="4">
      <t>センムリジ</t>
    </rPh>
    <phoneticPr fontId="2"/>
  </si>
  <si>
    <t>常務理事</t>
    <rPh sb="0" eb="4">
      <t>ジョウムリジ</t>
    </rPh>
    <phoneticPr fontId="2"/>
  </si>
  <si>
    <t>理　　事</t>
    <rPh sb="0" eb="1">
      <t>リ</t>
    </rPh>
    <rPh sb="3" eb="4">
      <t>コト</t>
    </rPh>
    <phoneticPr fontId="2"/>
  </si>
  <si>
    <t>峯村　信二</t>
    <rPh sb="0" eb="2">
      <t>ミネムラ</t>
    </rPh>
    <rPh sb="3" eb="5">
      <t>シンジ</t>
    </rPh>
    <phoneticPr fontId="2"/>
  </si>
  <si>
    <t>塚田　里征</t>
    <rPh sb="0" eb="2">
      <t>ツカダ</t>
    </rPh>
    <rPh sb="3" eb="5">
      <t>サトセイ</t>
    </rPh>
    <phoneticPr fontId="2"/>
  </si>
  <si>
    <r>
      <t>　　　魚の放流につきましては、事故防止・放流の効率化のため</t>
    </r>
    <r>
      <rPr>
        <u/>
        <sz val="12"/>
        <rFont val="ＭＳ 明朝"/>
        <family val="1"/>
        <charset val="128"/>
      </rPr>
      <t>「放流関係車輌」には、</t>
    </r>
    <rPh sb="3" eb="4">
      <t>サカナ</t>
    </rPh>
    <rPh sb="5" eb="7">
      <t>ホウリュウ</t>
    </rPh>
    <rPh sb="15" eb="17">
      <t>ジコ</t>
    </rPh>
    <rPh sb="17" eb="19">
      <t>ボウシ</t>
    </rPh>
    <rPh sb="20" eb="22">
      <t>ホウリュウ</t>
    </rPh>
    <rPh sb="23" eb="26">
      <t>コウリツカ</t>
    </rPh>
    <rPh sb="30" eb="32">
      <t>ホウリュウ</t>
    </rPh>
    <rPh sb="32" eb="34">
      <t>カンケイ</t>
    </rPh>
    <rPh sb="34" eb="36">
      <t>シャリョウ</t>
    </rPh>
    <phoneticPr fontId="18"/>
  </si>
  <si>
    <r>
      <t>　　　</t>
    </r>
    <r>
      <rPr>
        <u/>
        <sz val="12"/>
        <rFont val="ＭＳ 明朝"/>
        <family val="1"/>
        <charset val="128"/>
      </rPr>
      <t>近づかないよう</t>
    </r>
    <r>
      <rPr>
        <sz val="12"/>
        <rFont val="ＭＳ 明朝"/>
        <family val="1"/>
        <charset val="128"/>
      </rPr>
      <t>ご協力をお願いします。</t>
    </r>
    <rPh sb="3" eb="4">
      <t>チカ</t>
    </rPh>
    <rPh sb="11" eb="13">
      <t>キョウリョク</t>
    </rPh>
    <rPh sb="15" eb="16">
      <t>ネガ</t>
    </rPh>
    <phoneticPr fontId="18"/>
  </si>
  <si>
    <t>市川　典彦</t>
    <rPh sb="0" eb="2">
      <t>イチカワ</t>
    </rPh>
    <rPh sb="3" eb="5">
      <t>ノリヒコ</t>
    </rPh>
    <phoneticPr fontId="2"/>
  </si>
  <si>
    <t>　　　す。）　*現在の投網漁の許可は０件です。</t>
    <rPh sb="8" eb="10">
      <t>ゲンザイ</t>
    </rPh>
    <rPh sb="11" eb="13">
      <t>トアミ</t>
    </rPh>
    <rPh sb="13" eb="14">
      <t>リョウ</t>
    </rPh>
    <rPh sb="15" eb="17">
      <t>キョカ</t>
    </rPh>
    <rPh sb="19" eb="20">
      <t>ケン</t>
    </rPh>
    <phoneticPr fontId="18"/>
  </si>
  <si>
    <t>第１回理事会</t>
    <rPh sb="0" eb="1">
      <t>ダイ</t>
    </rPh>
    <rPh sb="2" eb="3">
      <t>カイ</t>
    </rPh>
    <rPh sb="3" eb="6">
      <t>リジカイ</t>
    </rPh>
    <phoneticPr fontId="2"/>
  </si>
  <si>
    <t>放流</t>
    <rPh sb="0" eb="2">
      <t>ホウリュウ</t>
    </rPh>
    <phoneticPr fontId="2"/>
  </si>
  <si>
    <t>管理河川全域放流</t>
    <rPh sb="0" eb="4">
      <t>カンリカセン</t>
    </rPh>
    <rPh sb="4" eb="6">
      <t>ゼンイキ</t>
    </rPh>
    <rPh sb="6" eb="8">
      <t>ホウリュウ</t>
    </rPh>
    <phoneticPr fontId="2"/>
  </si>
  <si>
    <t>ウナギ</t>
    <phoneticPr fontId="2"/>
  </si>
  <si>
    <t>鮒</t>
    <rPh sb="0" eb="1">
      <t>フナ</t>
    </rPh>
    <phoneticPr fontId="2"/>
  </si>
  <si>
    <t>死　亡</t>
    <rPh sb="0" eb="1">
      <t>シ</t>
    </rPh>
    <rPh sb="2" eb="3">
      <t>ボウ</t>
    </rPh>
    <phoneticPr fontId="2"/>
  </si>
  <si>
    <t>場　所</t>
    <rPh sb="0" eb="1">
      <t>バ</t>
    </rPh>
    <rPh sb="2" eb="3">
      <t>ショ</t>
    </rPh>
    <phoneticPr fontId="2"/>
  </si>
  <si>
    <t>裾花川水系漁業協同組合事務所</t>
    <rPh sb="0" eb="11">
      <t>スソバナカワスイケイギョギョウキョウドウクミアイ</t>
    </rPh>
    <rPh sb="11" eb="14">
      <t>ジムショ</t>
    </rPh>
    <phoneticPr fontId="2"/>
  </si>
  <si>
    <t>時　間</t>
    <rPh sb="0" eb="1">
      <t>トキ</t>
    </rPh>
    <rPh sb="2" eb="3">
      <t>アイダ</t>
    </rPh>
    <phoneticPr fontId="2"/>
  </si>
  <si>
    <t>内部監査</t>
    <rPh sb="0" eb="2">
      <t>ナイブ</t>
    </rPh>
    <rPh sb="2" eb="4">
      <t>カンサ</t>
    </rPh>
    <phoneticPr fontId="2"/>
  </si>
  <si>
    <t>(令和4年4月1日から令和5年3月31日まで)</t>
    <rPh sb="1" eb="2">
      <t>レイ</t>
    </rPh>
    <rPh sb="2" eb="3">
      <t>カズ</t>
    </rPh>
    <rPh sb="4" eb="5">
      <t>ネン</t>
    </rPh>
    <rPh sb="6" eb="7">
      <t>ガツ</t>
    </rPh>
    <rPh sb="8" eb="9">
      <t>ヒ</t>
    </rPh>
    <rPh sb="11" eb="12">
      <t>レイ</t>
    </rPh>
    <rPh sb="12" eb="13">
      <t>カズ</t>
    </rPh>
    <rPh sb="14" eb="15">
      <t>ネン</t>
    </rPh>
    <rPh sb="16" eb="17">
      <t>ガツ</t>
    </rPh>
    <rPh sb="19" eb="20">
      <t>ヒ</t>
    </rPh>
    <phoneticPr fontId="2"/>
  </si>
  <si>
    <t>R4.06.12</t>
    <phoneticPr fontId="2"/>
  </si>
  <si>
    <t>R4.05.02
R4.10.14
R5.03.09</t>
    <phoneticPr fontId="2"/>
  </si>
  <si>
    <t>R4.05.02
R5.03.09</t>
    <phoneticPr fontId="2"/>
  </si>
  <si>
    <t>R4.09.18</t>
    <phoneticPr fontId="2"/>
  </si>
  <si>
    <t>250K</t>
    <phoneticPr fontId="2"/>
  </si>
  <si>
    <t>1000g</t>
    <phoneticPr fontId="2"/>
  </si>
  <si>
    <t>90K</t>
    <phoneticPr fontId="2"/>
  </si>
  <si>
    <t>120K</t>
    <phoneticPr fontId="2"/>
  </si>
  <si>
    <t>120g</t>
    <phoneticPr fontId="2"/>
  </si>
  <si>
    <t>0箇所</t>
    <rPh sb="1" eb="3">
      <t>カショ</t>
    </rPh>
    <phoneticPr fontId="2"/>
  </si>
  <si>
    <t>3箇所</t>
    <rPh sb="1" eb="3">
      <t>カショ</t>
    </rPh>
    <phoneticPr fontId="2"/>
  </si>
  <si>
    <r>
      <t>貸　借　対　照　表　</t>
    </r>
    <r>
      <rPr>
        <sz val="12"/>
        <rFont val="ＭＳ 明朝"/>
        <family val="1"/>
        <charset val="128"/>
      </rPr>
      <t>(令和 ５年 ３月３１日現在)</t>
    </r>
    <rPh sb="4" eb="5">
      <t>タイ</t>
    </rPh>
    <rPh sb="6" eb="7">
      <t>テル</t>
    </rPh>
    <rPh sb="8" eb="9">
      <t>ヒョウ</t>
    </rPh>
    <rPh sb="11" eb="12">
      <t>レイ</t>
    </rPh>
    <rPh sb="12" eb="13">
      <t>カズ</t>
    </rPh>
    <rPh sb="15" eb="16">
      <t>ネン</t>
    </rPh>
    <rPh sb="16" eb="17">
      <t>ヘイネン</t>
    </rPh>
    <rPh sb="18" eb="19">
      <t>ガツ</t>
    </rPh>
    <rPh sb="21" eb="22">
      <t>ニチ</t>
    </rPh>
    <rPh sb="22" eb="24">
      <t>ゲンザイ</t>
    </rPh>
    <phoneticPr fontId="2"/>
  </si>
  <si>
    <t>令和４年度　</t>
    <rPh sb="0" eb="2">
      <t>レイワ</t>
    </rPh>
    <rPh sb="3" eb="5">
      <t>ネンド</t>
    </rPh>
    <phoneticPr fontId="2"/>
  </si>
  <si>
    <t>令和　４年４月　１日から</t>
    <rPh sb="0" eb="2">
      <t>レイワ</t>
    </rPh>
    <rPh sb="4" eb="5">
      <t>ネン</t>
    </rPh>
    <rPh sb="6" eb="7">
      <t>ガツ</t>
    </rPh>
    <rPh sb="9" eb="10">
      <t>ヒ</t>
    </rPh>
    <phoneticPr fontId="2"/>
  </si>
  <si>
    <t>令和　５年３月３１日まで</t>
    <rPh sb="0" eb="2">
      <t>レイワ</t>
    </rPh>
    <rPh sb="4" eb="5">
      <t>ネン</t>
    </rPh>
    <rPh sb="6" eb="7">
      <t>ガツ</t>
    </rPh>
    <rPh sb="9" eb="10">
      <t>ヒ</t>
    </rPh>
    <phoneticPr fontId="2"/>
  </si>
  <si>
    <t>総代会期日：令和５年５月２８日（日）</t>
    <rPh sb="0" eb="2">
      <t>ソウダイ</t>
    </rPh>
    <rPh sb="2" eb="3">
      <t>カイ</t>
    </rPh>
    <rPh sb="3" eb="5">
      <t>キジツ</t>
    </rPh>
    <rPh sb="6" eb="7">
      <t>レイ</t>
    </rPh>
    <rPh sb="7" eb="8">
      <t>カズ</t>
    </rPh>
    <rPh sb="9" eb="10">
      <t>ネン</t>
    </rPh>
    <rPh sb="11" eb="12">
      <t>ガツ</t>
    </rPh>
    <rPh sb="14" eb="15">
      <t>ニチ</t>
    </rPh>
    <rPh sb="16" eb="17">
      <t>ニチ</t>
    </rPh>
    <phoneticPr fontId="2"/>
  </si>
  <si>
    <t>１４：３０～</t>
    <phoneticPr fontId="2"/>
  </si>
  <si>
    <t>期末監査</t>
    <rPh sb="0" eb="2">
      <t>キマツ</t>
    </rPh>
    <rPh sb="2" eb="4">
      <t>カンサ</t>
    </rPh>
    <phoneticPr fontId="2"/>
  </si>
  <si>
    <t>令和３年度総代会</t>
    <rPh sb="0" eb="2">
      <t>レイワ</t>
    </rPh>
    <rPh sb="3" eb="5">
      <t>ネンド</t>
    </rPh>
    <rPh sb="5" eb="8">
      <t>ソウダイカイ</t>
    </rPh>
    <phoneticPr fontId="2"/>
  </si>
  <si>
    <t>第２回理事会</t>
    <rPh sb="0" eb="1">
      <t>ダイ</t>
    </rPh>
    <rPh sb="2" eb="6">
      <t>カイリジカイ</t>
    </rPh>
    <phoneticPr fontId="2"/>
  </si>
  <si>
    <t>第３回理事会</t>
    <rPh sb="0" eb="1">
      <t>ダイ</t>
    </rPh>
    <rPh sb="2" eb="6">
      <t>カイリジカイ</t>
    </rPh>
    <phoneticPr fontId="2"/>
  </si>
  <si>
    <t>信越放送取材</t>
    <rPh sb="0" eb="4">
      <t>シンエツホウソウ</t>
    </rPh>
    <rPh sb="4" eb="6">
      <t>シュザイ</t>
    </rPh>
    <phoneticPr fontId="2"/>
  </si>
  <si>
    <t>第４回理事会</t>
    <rPh sb="0" eb="1">
      <t>ダイ</t>
    </rPh>
    <rPh sb="2" eb="6">
      <t>カイリジカイ</t>
    </rPh>
    <phoneticPr fontId="2"/>
  </si>
  <si>
    <t>県立入検査</t>
    <rPh sb="0" eb="1">
      <t>ケン</t>
    </rPh>
    <rPh sb="1" eb="5">
      <t>タチイリケンサ</t>
    </rPh>
    <phoneticPr fontId="2"/>
  </si>
  <si>
    <t>中間監査</t>
    <rPh sb="0" eb="4">
      <t>チュウカンカンサ</t>
    </rPh>
    <phoneticPr fontId="2"/>
  </si>
  <si>
    <t>第５回理事会</t>
    <rPh sb="0" eb="1">
      <t>ダイ</t>
    </rPh>
    <rPh sb="2" eb="6">
      <t>カイリジカイ</t>
    </rPh>
    <phoneticPr fontId="2"/>
  </si>
  <si>
    <t>第２号議案　　令和５年度事業計画案の件------------------２１～２２項</t>
    <rPh sb="7" eb="9">
      <t>レイカズ</t>
    </rPh>
    <rPh sb="10" eb="12">
      <t>ネンド</t>
    </rPh>
    <rPh sb="12" eb="14">
      <t>ジギョウ</t>
    </rPh>
    <rPh sb="14" eb="17">
      <t>ケイカクアン</t>
    </rPh>
    <rPh sb="18" eb="19">
      <t>ケン</t>
    </rPh>
    <rPh sb="42" eb="43">
      <t>コウ</t>
    </rPh>
    <phoneticPr fontId="18"/>
  </si>
  <si>
    <t>第１０号議案　定款変更（現代文書に変更）</t>
    <rPh sb="7" eb="11">
      <t>テイカンヘンコウ</t>
    </rPh>
    <rPh sb="12" eb="16">
      <t>ゲンダイブンショ</t>
    </rPh>
    <rPh sb="17" eb="19">
      <t>ヘンコウ</t>
    </rPh>
    <phoneticPr fontId="18"/>
  </si>
  <si>
    <t>釣り券新システム導入（フィッシュパス）件--------------２４項</t>
    <rPh sb="19" eb="20">
      <t>ケン</t>
    </rPh>
    <rPh sb="36" eb="37">
      <t>コウ</t>
    </rPh>
    <phoneticPr fontId="18"/>
  </si>
  <si>
    <t>第１１号議案　漁業権免許申請について---------------------------------２４項</t>
    <rPh sb="0" eb="1">
      <t>ダイ</t>
    </rPh>
    <rPh sb="3" eb="6">
      <t>ゴウギアン</t>
    </rPh>
    <rPh sb="7" eb="10">
      <t>ギョギョウケン</t>
    </rPh>
    <rPh sb="10" eb="12">
      <t>メンキョ</t>
    </rPh>
    <rPh sb="12" eb="14">
      <t>シンセイ</t>
    </rPh>
    <rPh sb="53" eb="54">
      <t>コウ</t>
    </rPh>
    <phoneticPr fontId="18"/>
  </si>
  <si>
    <t>第１２号議案　増殖及び漁業生産力の発展に関する計画-------------------２４項</t>
    <rPh sb="0" eb="1">
      <t>ダイ</t>
    </rPh>
    <rPh sb="3" eb="6">
      <t>ゴウギアン</t>
    </rPh>
    <rPh sb="7" eb="9">
      <t>ゾウショク</t>
    </rPh>
    <rPh sb="9" eb="10">
      <t>オヨ</t>
    </rPh>
    <rPh sb="11" eb="13">
      <t>ギョギョウ</t>
    </rPh>
    <rPh sb="13" eb="16">
      <t>セイサンリョク</t>
    </rPh>
    <rPh sb="17" eb="19">
      <t>ハッテン</t>
    </rPh>
    <rPh sb="20" eb="21">
      <t>カン</t>
    </rPh>
    <rPh sb="23" eb="25">
      <t>ケイカク</t>
    </rPh>
    <rPh sb="46" eb="47">
      <t>コウ</t>
    </rPh>
    <phoneticPr fontId="18"/>
  </si>
  <si>
    <t>第１３号議案　その他-------------------------------------------------２４項</t>
    <rPh sb="0" eb="1">
      <t>ダイ</t>
    </rPh>
    <rPh sb="3" eb="6">
      <t>ゴウギアン</t>
    </rPh>
    <rPh sb="9" eb="10">
      <t>タ</t>
    </rPh>
    <rPh sb="61" eb="62">
      <t>コウ</t>
    </rPh>
    <phoneticPr fontId="18"/>
  </si>
  <si>
    <t>第1号議案　令和４年度事業報告・監査報告及び意見書</t>
    <rPh sb="0" eb="1">
      <t>ダイ</t>
    </rPh>
    <rPh sb="2" eb="5">
      <t>ゴウギアン</t>
    </rPh>
    <rPh sb="6" eb="8">
      <t>レイワ</t>
    </rPh>
    <rPh sb="9" eb="11">
      <t>ネンド</t>
    </rPh>
    <rPh sb="11" eb="13">
      <t>ジギョウ</t>
    </rPh>
    <rPh sb="13" eb="16">
      <t>ホウコクテン</t>
    </rPh>
    <rPh sb="16" eb="18">
      <t>カンサ</t>
    </rPh>
    <rPh sb="18" eb="21">
      <t>ホウコクオヨ</t>
    </rPh>
    <rPh sb="22" eb="25">
      <t>イケンショ</t>
    </rPh>
    <phoneticPr fontId="18"/>
  </si>
  <si>
    <t xml:space="preserve">    令和４年度事業報告（令和４年４月１日から令和５年３月３１日まで）</t>
    <rPh sb="4" eb="6">
      <t>レイカズ</t>
    </rPh>
    <rPh sb="7" eb="9">
      <t>ネンド</t>
    </rPh>
    <rPh sb="9" eb="13">
      <t>ジギョウホウコク</t>
    </rPh>
    <rPh sb="14" eb="16">
      <t>レイワ</t>
    </rPh>
    <rPh sb="17" eb="18">
      <t>ネン</t>
    </rPh>
    <rPh sb="19" eb="20">
      <t>ガツ</t>
    </rPh>
    <rPh sb="21" eb="22">
      <t>ヒ</t>
    </rPh>
    <rPh sb="24" eb="26">
      <t>レイワ</t>
    </rPh>
    <rPh sb="27" eb="28">
      <t>ネン</t>
    </rPh>
    <rPh sb="29" eb="30">
      <t>ガツ</t>
    </rPh>
    <rPh sb="32" eb="33">
      <t>ニチ</t>
    </rPh>
    <phoneticPr fontId="18"/>
  </si>
  <si>
    <t xml:space="preserve">    であります。役員一同会議を重ねて、処分有効利用の方向付けを行いその準備を進</t>
    <rPh sb="10" eb="14">
      <t>ヤクインイチドウ</t>
    </rPh>
    <rPh sb="14" eb="16">
      <t>カイギ</t>
    </rPh>
    <rPh sb="17" eb="18">
      <t>カサ</t>
    </rPh>
    <rPh sb="21" eb="23">
      <t>ショブン</t>
    </rPh>
    <rPh sb="23" eb="27">
      <t>ユウコウリヨウ</t>
    </rPh>
    <rPh sb="28" eb="31">
      <t>ホウコウヅ</t>
    </rPh>
    <rPh sb="33" eb="34">
      <t>オコナ</t>
    </rPh>
    <rPh sb="37" eb="39">
      <t>ジュンビ</t>
    </rPh>
    <rPh sb="40" eb="41">
      <t>スス</t>
    </rPh>
    <phoneticPr fontId="18"/>
  </si>
  <si>
    <t>　　めていますので組合員の皆様にも良い知恵をお出しいただければ幸いです。</t>
    <rPh sb="9" eb="12">
      <t>クミアイイン</t>
    </rPh>
    <rPh sb="13" eb="15">
      <t>ミナサマ</t>
    </rPh>
    <rPh sb="17" eb="18">
      <t>ヨ</t>
    </rPh>
    <rPh sb="19" eb="21">
      <t>チエ</t>
    </rPh>
    <rPh sb="23" eb="24">
      <t>ダ</t>
    </rPh>
    <rPh sb="31" eb="32">
      <t>サイワ</t>
    </rPh>
    <phoneticPr fontId="18"/>
  </si>
  <si>
    <t>　４．鳥害を減らすべく放流魚の大型化（にじます）に取り組みの結果釣り人からは、</t>
    <rPh sb="3" eb="5">
      <t>チョウガイ</t>
    </rPh>
    <rPh sb="6" eb="7">
      <t>ヘ</t>
    </rPh>
    <rPh sb="11" eb="13">
      <t>ホウリュウ</t>
    </rPh>
    <rPh sb="13" eb="14">
      <t>ギョ</t>
    </rPh>
    <rPh sb="15" eb="18">
      <t>オオガタカ</t>
    </rPh>
    <rPh sb="25" eb="26">
      <t>ト</t>
    </rPh>
    <rPh sb="27" eb="28">
      <t>ク</t>
    </rPh>
    <rPh sb="30" eb="32">
      <t>ケッカ</t>
    </rPh>
    <rPh sb="32" eb="33">
      <t>ツ</t>
    </rPh>
    <rPh sb="34" eb="35">
      <t>ヒト</t>
    </rPh>
    <phoneticPr fontId="18"/>
  </si>
  <si>
    <t>　　　好評です。今後も新しい試みをして行います。</t>
    <rPh sb="3" eb="5">
      <t>コウヒョウ</t>
    </rPh>
    <rPh sb="8" eb="10">
      <t>コンゴ</t>
    </rPh>
    <rPh sb="11" eb="12">
      <t>アタラ</t>
    </rPh>
    <rPh sb="14" eb="15">
      <t>ココロ</t>
    </rPh>
    <rPh sb="19" eb="20">
      <t>オコナ</t>
    </rPh>
    <phoneticPr fontId="18"/>
  </si>
  <si>
    <t>令和4年
5月29日</t>
    <rPh sb="0" eb="1">
      <t>レイ</t>
    </rPh>
    <rPh sb="1" eb="2">
      <t>カズ</t>
    </rPh>
    <rPh sb="3" eb="4">
      <t>ネン</t>
    </rPh>
    <rPh sb="4" eb="5">
      <t>ヘイネン</t>
    </rPh>
    <rPh sb="6" eb="7">
      <t>ガツ</t>
    </rPh>
    <rPh sb="9" eb="10">
      <t>ニチ</t>
    </rPh>
    <phoneticPr fontId="2"/>
  </si>
  <si>
    <t>R4年度
 事業計画案
　その他　　　可決</t>
    <rPh sb="2" eb="3">
      <t>ネン</t>
    </rPh>
    <rPh sb="3" eb="4">
      <t>ド</t>
    </rPh>
    <rPh sb="6" eb="8">
      <t>ジギョウ</t>
    </rPh>
    <rPh sb="8" eb="10">
      <t>ケイカク</t>
    </rPh>
    <rPh sb="10" eb="11">
      <t>アン</t>
    </rPh>
    <rPh sb="15" eb="16">
      <t>タ</t>
    </rPh>
    <rPh sb="19" eb="21">
      <t>カケツ</t>
    </rPh>
    <phoneticPr fontId="2"/>
  </si>
  <si>
    <t>1</t>
    <phoneticPr fontId="2"/>
  </si>
  <si>
    <t>金子　　歩</t>
    <rPh sb="0" eb="2">
      <t>カネコ</t>
    </rPh>
    <rPh sb="4" eb="5">
      <t>ホ</t>
    </rPh>
    <phoneticPr fontId="2"/>
  </si>
  <si>
    <t>〃（会計）</t>
    <rPh sb="2" eb="4">
      <t>カイケイ</t>
    </rPh>
    <phoneticPr fontId="2"/>
  </si>
  <si>
    <t>皆川　　晃</t>
    <rPh sb="0" eb="2">
      <t>ミナガワ</t>
    </rPh>
    <rPh sb="4" eb="5">
      <t>アキラ</t>
    </rPh>
    <phoneticPr fontId="2"/>
  </si>
  <si>
    <t>篠塚　昇</t>
    <rPh sb="0" eb="2">
      <t>シノズカ</t>
    </rPh>
    <rPh sb="3" eb="4">
      <t>ノボル</t>
    </rPh>
    <phoneticPr fontId="2"/>
  </si>
  <si>
    <t>理事（会計）</t>
    <rPh sb="0" eb="2">
      <t>リジ</t>
    </rPh>
    <rPh sb="3" eb="5">
      <t>カイケイ</t>
    </rPh>
    <phoneticPr fontId="2"/>
  </si>
  <si>
    <t>スマホ決済の導入</t>
    <rPh sb="3" eb="5">
      <t>ケッサイ</t>
    </rPh>
    <rPh sb="6" eb="8">
      <t>ドウニュウ</t>
    </rPh>
    <phoneticPr fontId="2"/>
  </si>
  <si>
    <t xml:space="preserve"> 釣券販売所に対する情報の提供及び指導、スマホ決済スタート予定</t>
    <rPh sb="1" eb="2">
      <t>ツリ</t>
    </rPh>
    <rPh sb="2" eb="3">
      <t>ケン</t>
    </rPh>
    <rPh sb="3" eb="6">
      <t>ハンバイジョ</t>
    </rPh>
    <rPh sb="7" eb="8">
      <t>タイ</t>
    </rPh>
    <rPh sb="10" eb="12">
      <t>ジョウホウ</t>
    </rPh>
    <rPh sb="13" eb="15">
      <t>テイキョウ</t>
    </rPh>
    <rPh sb="15" eb="16">
      <t>オヨ</t>
    </rPh>
    <rPh sb="17" eb="19">
      <t>シドウ</t>
    </rPh>
    <rPh sb="23" eb="25">
      <t>ケッサイ</t>
    </rPh>
    <rPh sb="29" eb="31">
      <t>ヨテイ</t>
    </rPh>
    <phoneticPr fontId="2"/>
  </si>
  <si>
    <t>免許取得</t>
    <rPh sb="0" eb="4">
      <t>メンキョシュトク</t>
    </rPh>
    <phoneticPr fontId="2"/>
  </si>
  <si>
    <t>漁業権免許取得に向け手続中</t>
    <rPh sb="0" eb="3">
      <t>ギョギョウケン</t>
    </rPh>
    <rPh sb="3" eb="7">
      <t>メンキョシュトク</t>
    </rPh>
    <rPh sb="8" eb="9">
      <t>ム</t>
    </rPh>
    <rPh sb="10" eb="12">
      <t>テツヅキ</t>
    </rPh>
    <rPh sb="12" eb="13">
      <t>チュウ</t>
    </rPh>
    <phoneticPr fontId="2"/>
  </si>
  <si>
    <t>第１号議案　　令和４年度事業報告・監査報告----------------１～２０項</t>
    <rPh sb="7" eb="9">
      <t>レイワ</t>
    </rPh>
    <rPh sb="10" eb="14">
      <t>ネンドジギョウ</t>
    </rPh>
    <rPh sb="14" eb="16">
      <t>ホウコク</t>
    </rPh>
    <rPh sb="17" eb="21">
      <t>カンサホウコク</t>
    </rPh>
    <rPh sb="41" eb="42">
      <t>コウ</t>
    </rPh>
    <phoneticPr fontId="18"/>
  </si>
  <si>
    <t>県立入検査</t>
    <phoneticPr fontId="2"/>
  </si>
  <si>
    <t>漁業権更新説明会</t>
    <rPh sb="0" eb="3">
      <t>ギョギョウケン</t>
    </rPh>
    <rPh sb="3" eb="5">
      <t>コウシン</t>
    </rPh>
    <rPh sb="5" eb="8">
      <t>セツメイカイ</t>
    </rPh>
    <phoneticPr fontId="2"/>
  </si>
  <si>
    <t>松本合同庁舎</t>
    <rPh sb="0" eb="2">
      <t>マツモト</t>
    </rPh>
    <rPh sb="2" eb="6">
      <t>ゴウドウチョウシャ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</si>
</sst>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name val="ＭＳ 明朝"/>
      <family val="1"/>
      <charset val="128"/>
    </font>
    <font>
      <sz val="11"/>
      <name val="ＭＳ Ｐ明朝"/>
      <family val="1"/>
      <charset val="128"/>
    </font>
    <font>
      <sz val="6"/>
      <name val="ＭＳ Ｐ明朝"/>
      <family val="1"/>
      <charset val="128"/>
    </font>
    <font>
      <sz val="26"/>
      <name val="ＭＳ Ｐ明朝"/>
      <family val="1"/>
      <charset val="128"/>
    </font>
    <font>
      <sz val="14"/>
      <name val="ＭＳ Ｐ明朝"/>
      <family val="1"/>
      <charset val="128"/>
    </font>
    <font>
      <sz val="24"/>
      <name val="ＭＳ 明朝"/>
      <family val="1"/>
      <charset val="128"/>
    </font>
    <font>
      <sz val="14"/>
      <name val="ＭＳ 明朝"/>
      <family val="1"/>
      <charset val="128"/>
    </font>
    <font>
      <sz val="16"/>
      <name val="ＭＳ 明朝"/>
      <family val="1"/>
      <charset val="128"/>
    </font>
    <font>
      <sz val="20"/>
      <name val="ＭＳ 明朝"/>
      <family val="1"/>
      <charset val="128"/>
    </font>
    <font>
      <sz val="11"/>
      <name val="ＭＳ 明朝"/>
      <family val="1"/>
      <charset val="128"/>
    </font>
    <font>
      <sz val="10"/>
      <name val="ＭＳ 明朝"/>
      <family val="1"/>
      <charset val="128"/>
    </font>
    <font>
      <sz val="10.5"/>
      <name val="ＭＳ 明朝"/>
      <family val="1"/>
      <charset val="128"/>
    </font>
    <font>
      <sz val="9"/>
      <name val="ＭＳ 明朝"/>
      <family val="1"/>
      <charset val="128"/>
    </font>
    <font>
      <sz val="12"/>
      <name val="ＭＳ 明朝"/>
      <family val="1"/>
      <charset val="128"/>
    </font>
    <font>
      <sz val="8"/>
      <name val="ＭＳ 明朝"/>
      <family val="1"/>
      <charset val="128"/>
    </font>
    <font>
      <sz val="7"/>
      <name val="ＭＳ 明朝"/>
      <family val="1"/>
      <charset val="128"/>
    </font>
    <font>
      <sz val="9.5"/>
      <name val="ＭＳ 明朝"/>
      <family val="1"/>
      <charset val="128"/>
    </font>
    <font>
      <sz val="48"/>
      <color indexed="10"/>
      <name val="ＭＳ 明朝"/>
      <family val="1"/>
      <charset val="128"/>
    </font>
    <font>
      <sz val="6"/>
      <name val="ＭＳ 明朝"/>
      <family val="1"/>
      <charset val="128"/>
    </font>
    <font>
      <sz val="26"/>
      <name val="ＭＳ 明朝"/>
      <family val="1"/>
      <charset val="128"/>
    </font>
    <font>
      <u/>
      <sz val="20"/>
      <name val="ＭＳ 明朝"/>
      <family val="1"/>
      <charset val="128"/>
    </font>
    <font>
      <u/>
      <sz val="11"/>
      <name val="ＭＳ 明朝"/>
      <family val="1"/>
      <charset val="128"/>
    </font>
    <font>
      <u/>
      <sz val="12"/>
      <name val="ＭＳ 明朝"/>
      <family val="1"/>
      <charset val="128"/>
    </font>
  </fonts>
  <fills count="3">
    <fill>
      <patternFill patternType="none"/>
    </fill>
    <fill>
      <patternFill patternType="gray125"/>
    </fill>
    <fill>
      <patternFill patternType="solid">
        <fgColor theme="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9"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38" fontId="0" fillId="0" borderId="0" xfId="0" applyNumberFormat="1">
      <alignment vertical="center"/>
    </xf>
    <xf numFmtId="0" fontId="10" fillId="0" borderId="0" xfId="0" applyFont="1" applyAlignment="1">
      <alignment horizontal="right" vertical="center"/>
    </xf>
    <xf numFmtId="0" fontId="13" fillId="0" borderId="0" xfId="0" applyFont="1">
      <alignment vertical="center"/>
    </xf>
    <xf numFmtId="0" fontId="17" fillId="0" borderId="0" xfId="0" applyFont="1">
      <alignment vertical="center"/>
    </xf>
    <xf numFmtId="0" fontId="17" fillId="0" borderId="5" xfId="0" applyFont="1" applyBorder="1">
      <alignment vertical="center"/>
    </xf>
    <xf numFmtId="0" fontId="6" fillId="0" borderId="0" xfId="0" applyFont="1">
      <alignment vertical="center"/>
    </xf>
    <xf numFmtId="0" fontId="0" fillId="0" borderId="5" xfId="0" applyBorder="1" applyAlignment="1">
      <alignment horizontal="center" vertical="center"/>
    </xf>
    <xf numFmtId="49" fontId="10" fillId="0" borderId="0" xfId="0" applyNumberFormat="1" applyFont="1" applyAlignment="1">
      <alignment vertical="top"/>
    </xf>
    <xf numFmtId="49" fontId="10" fillId="0" borderId="0" xfId="0" applyNumberFormat="1" applyFont="1">
      <alignment vertical="center"/>
    </xf>
    <xf numFmtId="0" fontId="10" fillId="0" borderId="0" xfId="0" applyFont="1">
      <alignment vertical="center"/>
    </xf>
    <xf numFmtId="3" fontId="0" fillId="0" borderId="0" xfId="1" applyNumberFormat="1" applyFont="1" applyFill="1" applyBorder="1" applyAlignment="1">
      <alignment horizontal="right" vertical="center"/>
    </xf>
    <xf numFmtId="49" fontId="0" fillId="0" borderId="0" xfId="0" applyNumberFormat="1" applyAlignment="1">
      <alignment horizontal="left" vertical="center"/>
    </xf>
    <xf numFmtId="38" fontId="0" fillId="0" borderId="0" xfId="1" applyFont="1" applyFill="1" applyBorder="1" applyAlignment="1">
      <alignment horizontal="right" vertical="center"/>
    </xf>
    <xf numFmtId="0" fontId="0" fillId="0" borderId="15" xfId="0" applyBorder="1" applyAlignment="1">
      <alignment horizontal="right" vertical="center"/>
    </xf>
    <xf numFmtId="38" fontId="0" fillId="0" borderId="0" xfId="1" applyFont="1" applyBorder="1" applyAlignment="1">
      <alignment horizontal="right" vertical="center"/>
    </xf>
    <xf numFmtId="3" fontId="0" fillId="0" borderId="0" xfId="1" applyNumberFormat="1" applyFont="1" applyBorder="1" applyAlignment="1">
      <alignment horizontal="right" vertical="center"/>
    </xf>
    <xf numFmtId="38" fontId="0" fillId="0" borderId="0" xfId="1" applyFont="1" applyFill="1" applyBorder="1" applyAlignment="1">
      <alignment vertical="center"/>
    </xf>
    <xf numFmtId="3" fontId="0" fillId="0" borderId="0" xfId="1" applyNumberFormat="1" applyFont="1" applyFill="1" applyBorder="1" applyAlignment="1">
      <alignment vertical="center"/>
    </xf>
    <xf numFmtId="38" fontId="0" fillId="0" borderId="0" xfId="1" applyFont="1" applyBorder="1" applyAlignment="1">
      <alignment vertical="center"/>
    </xf>
    <xf numFmtId="3" fontId="0" fillId="0" borderId="0" xfId="1" applyNumberFormat="1" applyFont="1" applyBorder="1" applyAlignment="1">
      <alignment vertical="center"/>
    </xf>
    <xf numFmtId="0" fontId="0" fillId="0" borderId="12" xfId="0" applyBorder="1" applyAlignment="1">
      <alignment horizontal="center" vertical="center"/>
    </xf>
    <xf numFmtId="0" fontId="13" fillId="0" borderId="0" xfId="0" applyFont="1" applyAlignment="1">
      <alignment horizontal="center" vertical="center"/>
    </xf>
    <xf numFmtId="0" fontId="9" fillId="0" borderId="14" xfId="0" applyFont="1" applyBorder="1">
      <alignment vertical="center"/>
    </xf>
    <xf numFmtId="0" fontId="12" fillId="0" borderId="18" xfId="0" applyFont="1" applyBorder="1">
      <alignment vertical="center"/>
    </xf>
    <xf numFmtId="0" fontId="12" fillId="0" borderId="19" xfId="0" applyFont="1" applyBorder="1">
      <alignment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12" xfId="0" applyFont="1" applyBorder="1" applyAlignment="1">
      <alignment horizontal="left" vertical="center"/>
    </xf>
    <xf numFmtId="38" fontId="0" fillId="0" borderId="0" xfId="1" applyFont="1" applyFill="1" applyBorder="1">
      <alignment vertical="center"/>
    </xf>
    <xf numFmtId="38" fontId="0" fillId="0" borderId="11" xfId="1" applyFont="1" applyFill="1" applyBorder="1">
      <alignment vertical="center"/>
    </xf>
    <xf numFmtId="38" fontId="0" fillId="0" borderId="5" xfId="1" applyFont="1" applyFill="1" applyBorder="1">
      <alignment vertical="center"/>
    </xf>
    <xf numFmtId="0" fontId="0" fillId="0" borderId="18" xfId="0" applyBorder="1">
      <alignment vertical="center"/>
    </xf>
    <xf numFmtId="0" fontId="0" fillId="0" borderId="19" xfId="0" applyBorder="1">
      <alignment vertical="center"/>
    </xf>
    <xf numFmtId="0" fontId="12" fillId="0" borderId="14" xfId="0" applyFont="1" applyBorder="1">
      <alignment vertical="center"/>
    </xf>
    <xf numFmtId="0" fontId="0" fillId="0" borderId="20" xfId="0" applyBorder="1" applyAlignment="1">
      <alignment horizontal="center" vertical="center"/>
    </xf>
    <xf numFmtId="0" fontId="0" fillId="0" borderId="21" xfId="0" applyBorder="1" applyAlignment="1">
      <alignment vertical="center" textRotation="255"/>
    </xf>
    <xf numFmtId="0" fontId="0" fillId="0" borderId="22" xfId="0" applyBorder="1" applyAlignment="1">
      <alignment vertical="center" textRotation="255"/>
    </xf>
    <xf numFmtId="0" fontId="0" fillId="0" borderId="23" xfId="0" applyBorder="1">
      <alignment vertical="center"/>
    </xf>
    <xf numFmtId="38" fontId="0" fillId="0" borderId="23" xfId="1" applyFont="1" applyFill="1" applyBorder="1">
      <alignment vertical="center"/>
    </xf>
    <xf numFmtId="38" fontId="0" fillId="0" borderId="24" xfId="1" applyFont="1" applyFill="1" applyBorder="1">
      <alignment vertical="center"/>
    </xf>
    <xf numFmtId="0" fontId="0" fillId="0" borderId="0" xfId="0" applyAlignment="1">
      <alignment vertical="center" textRotation="255"/>
    </xf>
    <xf numFmtId="0" fontId="0" fillId="0" borderId="25" xfId="0" applyBorder="1" applyAlignment="1">
      <alignment horizontal="right" vertical="center"/>
    </xf>
    <xf numFmtId="3" fontId="0" fillId="0" borderId="14" xfId="0" applyNumberFormat="1" applyBorder="1" applyAlignment="1">
      <alignment horizontal="right" vertical="center"/>
    </xf>
    <xf numFmtId="38" fontId="0" fillId="0" borderId="13" xfId="1" applyFont="1" applyFill="1" applyBorder="1">
      <alignment vertical="center"/>
    </xf>
    <xf numFmtId="38" fontId="0" fillId="0" borderId="9" xfId="1" applyFont="1" applyFill="1" applyBorder="1">
      <alignment vertical="center"/>
    </xf>
    <xf numFmtId="38" fontId="0" fillId="0" borderId="26" xfId="1" applyFont="1" applyFill="1" applyBorder="1">
      <alignment vertical="center"/>
    </xf>
    <xf numFmtId="38" fontId="9" fillId="0" borderId="11" xfId="1" applyFont="1" applyFill="1" applyBorder="1">
      <alignment vertical="center"/>
    </xf>
    <xf numFmtId="38" fontId="9" fillId="0" borderId="0" xfId="1" applyFont="1" applyFill="1" applyBorder="1">
      <alignment vertical="center"/>
    </xf>
    <xf numFmtId="38" fontId="9" fillId="0" borderId="5" xfId="1" applyFont="1" applyFill="1" applyBorder="1">
      <alignment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49" fontId="10" fillId="0" borderId="12" xfId="0" applyNumberFormat="1" applyFont="1" applyBorder="1">
      <alignment vertical="center"/>
    </xf>
    <xf numFmtId="0" fontId="10" fillId="0" borderId="5" xfId="0" applyFont="1" applyBorder="1">
      <alignment vertical="center"/>
    </xf>
    <xf numFmtId="0" fontId="10" fillId="0" borderId="4" xfId="0" applyFont="1" applyBorder="1">
      <alignment vertical="center"/>
    </xf>
    <xf numFmtId="38" fontId="9" fillId="0" borderId="27" xfId="1" applyFont="1" applyFill="1" applyBorder="1" applyAlignment="1">
      <alignment horizontal="center" vertical="center"/>
    </xf>
    <xf numFmtId="38" fontId="9" fillId="0" borderId="28" xfId="1" applyFont="1" applyFill="1" applyBorder="1" applyAlignment="1">
      <alignment horizontal="center" vertical="center"/>
    </xf>
    <xf numFmtId="38" fontId="9" fillId="0" borderId="29" xfId="1" applyFont="1" applyFill="1" applyBorder="1" applyAlignment="1">
      <alignment horizontal="center" vertical="center"/>
    </xf>
    <xf numFmtId="49" fontId="0" fillId="0" borderId="4" xfId="0" applyNumberFormat="1" applyBorder="1" applyAlignment="1">
      <alignment horizontal="left" vertical="center"/>
    </xf>
    <xf numFmtId="49" fontId="0" fillId="0" borderId="12" xfId="0" applyNumberFormat="1" applyBorder="1" applyAlignment="1">
      <alignment horizontal="left" vertical="center"/>
    </xf>
    <xf numFmtId="0" fontId="10" fillId="0" borderId="11" xfId="0" applyFont="1" applyBorder="1">
      <alignment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18" xfId="0" applyBorder="1" applyAlignment="1">
      <alignment horizontal="center" vertical="center"/>
    </xf>
    <xf numFmtId="0" fontId="0" fillId="0" borderId="31" xfId="0"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0" fillId="0" borderId="31" xfId="0" applyBorder="1" applyAlignment="1">
      <alignment horizontal="right" vertical="center"/>
    </xf>
    <xf numFmtId="0" fontId="12" fillId="0" borderId="30" xfId="0" applyFont="1" applyBorder="1" applyAlignment="1">
      <alignment horizontal="center" vertical="center"/>
    </xf>
    <xf numFmtId="0" fontId="12" fillId="0" borderId="19" xfId="0" applyFont="1" applyBorder="1" applyAlignment="1">
      <alignment horizontal="center" vertical="center"/>
    </xf>
    <xf numFmtId="0" fontId="12" fillId="0" borderId="34" xfId="0" applyFont="1" applyBorder="1" applyAlignment="1">
      <alignment horizontal="center" vertical="center"/>
    </xf>
    <xf numFmtId="0" fontId="0" fillId="0" borderId="18" xfId="0" applyBorder="1" applyAlignment="1">
      <alignment horizontal="right" vertical="center"/>
    </xf>
    <xf numFmtId="0" fontId="12" fillId="0" borderId="35" xfId="0" applyFont="1" applyBorder="1" applyAlignment="1">
      <alignment horizontal="center" vertical="center"/>
    </xf>
    <xf numFmtId="0" fontId="10" fillId="0" borderId="33" xfId="0" applyFont="1" applyBorder="1" applyAlignment="1">
      <alignment horizontal="center" vertical="center"/>
    </xf>
    <xf numFmtId="0" fontId="0" fillId="0" borderId="19" xfId="0" applyBorder="1" applyAlignment="1">
      <alignment horizontal="right" vertical="center"/>
    </xf>
    <xf numFmtId="3" fontId="12" fillId="0" borderId="30" xfId="0" applyNumberFormat="1" applyFont="1" applyBorder="1" applyAlignment="1">
      <alignment horizontal="right" vertical="center"/>
    </xf>
    <xf numFmtId="49" fontId="12" fillId="0" borderId="30" xfId="0" applyNumberFormat="1"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8" xfId="0" applyFont="1" applyBorder="1" applyAlignment="1">
      <alignment horizontal="right" vertical="center"/>
    </xf>
    <xf numFmtId="49" fontId="12" fillId="0" borderId="30"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19" xfId="0" applyNumberFormat="1" applyFont="1" applyBorder="1" applyAlignment="1">
      <alignment horizontal="center" vertical="center"/>
    </xf>
    <xf numFmtId="0" fontId="10" fillId="0" borderId="19" xfId="0" applyFont="1" applyBorder="1" applyAlignment="1">
      <alignment horizontal="center" vertical="center"/>
    </xf>
    <xf numFmtId="0" fontId="0" fillId="0" borderId="16" xfId="0" applyBorder="1" applyAlignment="1">
      <alignment horizontal="right" vertical="center"/>
    </xf>
    <xf numFmtId="0" fontId="0" fillId="0" borderId="12" xfId="0" applyBorder="1" applyAlignment="1">
      <alignment horizontal="right" vertical="center"/>
    </xf>
    <xf numFmtId="38" fontId="9" fillId="0" borderId="11" xfId="1" applyFont="1" applyFill="1" applyBorder="1" applyAlignment="1">
      <alignment horizontal="right" vertical="center"/>
    </xf>
    <xf numFmtId="38" fontId="9" fillId="0" borderId="0" xfId="1" applyFont="1" applyFill="1" applyBorder="1" applyAlignment="1">
      <alignment horizontal="right" vertical="center"/>
    </xf>
    <xf numFmtId="38" fontId="9" fillId="0" borderId="12" xfId="1" applyFont="1" applyFill="1" applyBorder="1" applyAlignment="1">
      <alignment horizontal="right" vertical="center"/>
    </xf>
    <xf numFmtId="3" fontId="9" fillId="0" borderId="11" xfId="1" applyNumberFormat="1" applyFont="1" applyFill="1" applyBorder="1" applyAlignment="1">
      <alignment horizontal="right" vertical="center"/>
    </xf>
    <xf numFmtId="3" fontId="9" fillId="0" borderId="0" xfId="1" applyNumberFormat="1" applyFont="1" applyFill="1" applyBorder="1" applyAlignment="1">
      <alignment horizontal="right" vertical="center"/>
    </xf>
    <xf numFmtId="3" fontId="9" fillId="0" borderId="5" xfId="1" applyNumberFormat="1" applyFont="1" applyFill="1" applyBorder="1" applyAlignment="1">
      <alignment horizontal="right" vertical="center"/>
    </xf>
    <xf numFmtId="0" fontId="0" fillId="0" borderId="0" xfId="0" applyAlignment="1">
      <alignment horizontal="right" vertical="center"/>
    </xf>
    <xf numFmtId="0" fontId="21" fillId="0" borderId="0" xfId="0" applyFont="1">
      <alignment vertical="center"/>
    </xf>
    <xf numFmtId="0" fontId="7" fillId="0" borderId="0" xfId="0" applyFont="1">
      <alignment vertical="center"/>
    </xf>
    <xf numFmtId="0" fontId="22" fillId="0" borderId="0" xfId="0" applyFont="1">
      <alignment vertical="center"/>
    </xf>
    <xf numFmtId="0" fontId="11" fillId="0" borderId="0" xfId="0" applyFont="1" applyAlignment="1">
      <alignment horizontal="justify" vertical="center"/>
    </xf>
    <xf numFmtId="0" fontId="11" fillId="0" borderId="0" xfId="0" applyFont="1">
      <alignment vertical="center"/>
    </xf>
    <xf numFmtId="0" fontId="10" fillId="0" borderId="12"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17" xfId="0" applyFont="1" applyBorder="1">
      <alignment vertical="center"/>
    </xf>
    <xf numFmtId="0" fontId="10" fillId="0" borderId="36" xfId="0" applyFont="1" applyBorder="1">
      <alignment vertical="center"/>
    </xf>
    <xf numFmtId="0" fontId="10" fillId="0" borderId="8" xfId="0"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left" vertical="center"/>
    </xf>
    <xf numFmtId="49" fontId="0" fillId="0" borderId="11" xfId="0" applyNumberFormat="1" applyBorder="1">
      <alignment vertical="center"/>
    </xf>
    <xf numFmtId="49" fontId="0" fillId="0" borderId="0" xfId="0" applyNumberFormat="1">
      <alignment vertical="center"/>
    </xf>
    <xf numFmtId="0" fontId="0" fillId="0" borderId="2" xfId="0" applyBorder="1" applyAlignment="1">
      <alignment horizontal="left" vertical="center"/>
    </xf>
    <xf numFmtId="0" fontId="0" fillId="0" borderId="11" xfId="0" applyBorder="1" applyAlignment="1">
      <alignment horizontal="left" vertical="center"/>
    </xf>
    <xf numFmtId="0" fontId="6"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56" fontId="10" fillId="0" borderId="4" xfId="0" applyNumberFormat="1" applyFont="1" applyBorder="1" applyAlignment="1">
      <alignment horizontal="right" vertical="center"/>
    </xf>
    <xf numFmtId="0" fontId="10" fillId="0" borderId="0" xfId="0" applyFont="1" applyAlignment="1">
      <alignment horizontal="right" vertical="center"/>
    </xf>
    <xf numFmtId="0" fontId="10" fillId="0" borderId="12" xfId="0" applyFont="1" applyBorder="1" applyAlignment="1">
      <alignment horizontal="right" vertical="center"/>
    </xf>
    <xf numFmtId="56" fontId="0" fillId="0" borderId="4" xfId="0" applyNumberFormat="1" applyBorder="1" applyAlignment="1">
      <alignment horizontal="right" vertical="center"/>
    </xf>
    <xf numFmtId="56" fontId="0" fillId="0" borderId="0" xfId="0" applyNumberFormat="1" applyAlignment="1">
      <alignment horizontal="right" vertical="center"/>
    </xf>
    <xf numFmtId="56" fontId="0" fillId="0" borderId="12" xfId="0" applyNumberFormat="1" applyBorder="1" applyAlignment="1">
      <alignment horizontal="right" vertical="center"/>
    </xf>
    <xf numFmtId="0" fontId="0" fillId="0" borderId="0" xfId="0" applyAlignment="1">
      <alignment horizontal="right" vertical="center"/>
    </xf>
    <xf numFmtId="58" fontId="0" fillId="0" borderId="4" xfId="0" applyNumberFormat="1" applyBorder="1" applyAlignment="1">
      <alignment horizontal="right" vertical="center"/>
    </xf>
    <xf numFmtId="0" fontId="0" fillId="0" borderId="12" xfId="0"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58" fontId="0" fillId="0" borderId="1" xfId="0" applyNumberFormat="1" applyBorder="1" applyAlignment="1">
      <alignment horizontal="right" vertical="center"/>
    </xf>
    <xf numFmtId="0" fontId="0" fillId="0" borderId="2" xfId="0" applyBorder="1" applyAlignment="1">
      <alignment horizontal="right" vertical="center"/>
    </xf>
    <xf numFmtId="0" fontId="0" fillId="0" borderId="37" xfId="0" applyBorder="1" applyAlignment="1">
      <alignment horizontal="righ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38" fontId="9" fillId="0" borderId="48" xfId="1" applyFont="1" applyFill="1" applyBorder="1">
      <alignment vertical="center"/>
    </xf>
    <xf numFmtId="38" fontId="9" fillId="0" borderId="49" xfId="1" applyFont="1" applyFill="1" applyBorder="1">
      <alignment vertical="center"/>
    </xf>
    <xf numFmtId="38" fontId="9" fillId="0" borderId="50" xfId="1" applyFont="1" applyFill="1" applyBorder="1">
      <alignment vertical="center"/>
    </xf>
    <xf numFmtId="38" fontId="9" fillId="0" borderId="45" xfId="1" applyFont="1" applyFill="1" applyBorder="1">
      <alignment vertical="center"/>
    </xf>
    <xf numFmtId="38" fontId="9" fillId="0" borderId="46" xfId="1" applyFont="1" applyFill="1" applyBorder="1">
      <alignment vertical="center"/>
    </xf>
    <xf numFmtId="38" fontId="9" fillId="0" borderId="47" xfId="1" applyFont="1" applyFill="1" applyBorder="1">
      <alignment vertical="center"/>
    </xf>
    <xf numFmtId="38" fontId="9" fillId="0" borderId="48" xfId="1" quotePrefix="1" applyFont="1" applyFill="1" applyBorder="1">
      <alignment vertical="center"/>
    </xf>
    <xf numFmtId="38" fontId="9" fillId="0" borderId="16" xfId="1" applyFont="1" applyFill="1" applyBorder="1">
      <alignment vertical="center"/>
    </xf>
    <xf numFmtId="38" fontId="9" fillId="0" borderId="14" xfId="1" applyFont="1" applyFill="1" applyBorder="1">
      <alignment vertical="center"/>
    </xf>
    <xf numFmtId="38" fontId="9" fillId="0" borderId="34" xfId="1" applyFont="1" applyFill="1" applyBorder="1">
      <alignment vertical="center"/>
    </xf>
    <xf numFmtId="38" fontId="9" fillId="0" borderId="32" xfId="1" applyFont="1" applyFill="1" applyBorder="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38" fontId="9" fillId="0" borderId="39" xfId="1" applyFont="1" applyFill="1" applyBorder="1">
      <alignment vertical="center"/>
    </xf>
    <xf numFmtId="38" fontId="9" fillId="0" borderId="40" xfId="1" applyFont="1" applyFill="1" applyBorder="1">
      <alignment vertical="center"/>
    </xf>
    <xf numFmtId="38" fontId="9" fillId="0" borderId="41" xfId="1" applyFont="1" applyFill="1" applyBorder="1">
      <alignment vertical="center"/>
    </xf>
    <xf numFmtId="38" fontId="9" fillId="0" borderId="19" xfId="1" applyFont="1" applyFill="1" applyBorder="1">
      <alignment vertical="center"/>
    </xf>
    <xf numFmtId="38" fontId="9" fillId="0" borderId="33" xfId="1" applyFont="1" applyFill="1" applyBorder="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3" fontId="9" fillId="0" borderId="49" xfId="1" applyNumberFormat="1" applyFont="1" applyFill="1" applyBorder="1">
      <alignment vertical="center"/>
    </xf>
    <xf numFmtId="3" fontId="9" fillId="0" borderId="14" xfId="1" applyNumberFormat="1" applyFont="1" applyFill="1" applyBorder="1">
      <alignment vertical="center"/>
    </xf>
    <xf numFmtId="3" fontId="9" fillId="0" borderId="46" xfId="1" applyNumberFormat="1" applyFont="1" applyFill="1" applyBorder="1">
      <alignment vertical="center"/>
    </xf>
    <xf numFmtId="3" fontId="9" fillId="0" borderId="32" xfId="1" applyNumberFormat="1" applyFont="1" applyFill="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38" fontId="9" fillId="0" borderId="42" xfId="1" applyFont="1" applyFill="1" applyBorder="1">
      <alignment vertical="center"/>
    </xf>
    <xf numFmtId="38" fontId="9" fillId="0" borderId="43" xfId="1" applyFont="1" applyFill="1" applyBorder="1">
      <alignment vertical="center"/>
    </xf>
    <xf numFmtId="38" fontId="9" fillId="0" borderId="44" xfId="1" applyFont="1" applyFill="1" applyBorder="1">
      <alignment vertical="center"/>
    </xf>
    <xf numFmtId="3" fontId="9" fillId="0" borderId="11" xfId="1" applyNumberFormat="1" applyFont="1" applyFill="1" applyBorder="1" applyAlignment="1">
      <alignment vertical="center"/>
    </xf>
    <xf numFmtId="0" fontId="0" fillId="0" borderId="12" xfId="0" applyBorder="1">
      <alignment vertical="center"/>
    </xf>
    <xf numFmtId="0" fontId="0" fillId="0" borderId="17" xfId="0" applyBorder="1">
      <alignment vertical="center"/>
    </xf>
    <xf numFmtId="0" fontId="0" fillId="0" borderId="36" xfId="0" applyBorder="1">
      <alignment vertical="center"/>
    </xf>
    <xf numFmtId="3" fontId="9" fillId="0" borderId="0" xfId="1" applyNumberFormat="1" applyFont="1" applyFill="1" applyBorder="1" applyAlignment="1">
      <alignment horizontal="right" vertical="center"/>
    </xf>
    <xf numFmtId="0" fontId="0" fillId="0" borderId="7" xfId="0" applyBorder="1" applyAlignment="1">
      <alignment horizontal="right" vertical="center"/>
    </xf>
    <xf numFmtId="0" fontId="0" fillId="0" borderId="36" xfId="0" applyBorder="1" applyAlignment="1">
      <alignment horizontal="right" vertical="center"/>
    </xf>
    <xf numFmtId="3" fontId="9" fillId="0" borderId="48" xfId="1" applyNumberFormat="1" applyFont="1" applyFill="1" applyBorder="1">
      <alignment vertical="center"/>
    </xf>
    <xf numFmtId="3" fontId="9" fillId="0" borderId="50" xfId="1" applyNumberFormat="1" applyFont="1" applyFill="1" applyBorder="1">
      <alignment vertical="center"/>
    </xf>
    <xf numFmtId="3" fontId="9" fillId="0" borderId="45" xfId="1" applyNumberFormat="1" applyFont="1" applyFill="1" applyBorder="1">
      <alignment vertical="center"/>
    </xf>
    <xf numFmtId="3" fontId="9" fillId="0" borderId="47" xfId="1" applyNumberFormat="1" applyFont="1" applyFill="1" applyBorder="1">
      <alignment vertical="center"/>
    </xf>
    <xf numFmtId="0" fontId="0" fillId="0" borderId="11" xfId="0" applyBorder="1" applyAlignment="1">
      <alignment horizontal="right" vertical="center"/>
    </xf>
    <xf numFmtId="0" fontId="0" fillId="0" borderId="14" xfId="0" applyBorder="1" applyAlignment="1">
      <alignment horizontal="right" vertical="center"/>
    </xf>
    <xf numFmtId="0" fontId="0" fillId="0" borderId="16" xfId="0" applyBorder="1" applyAlignment="1">
      <alignment horizontal="right" vertical="center"/>
    </xf>
    <xf numFmtId="49" fontId="9" fillId="0" borderId="12" xfId="1" applyNumberFormat="1" applyFont="1" applyFill="1" applyBorder="1" applyAlignment="1">
      <alignment horizontal="right" vertical="center"/>
    </xf>
    <xf numFmtId="49" fontId="9" fillId="0" borderId="53" xfId="1" applyNumberFormat="1" applyFont="1" applyFill="1" applyBorder="1" applyAlignment="1">
      <alignment horizontal="right" vertical="center"/>
    </xf>
    <xf numFmtId="49" fontId="9" fillId="0" borderId="16" xfId="1" applyNumberFormat="1" applyFont="1" applyFill="1" applyBorder="1" applyAlignment="1">
      <alignment horizontal="right" vertical="center"/>
    </xf>
    <xf numFmtId="49" fontId="9" fillId="0" borderId="49" xfId="1" applyNumberFormat="1" applyFont="1" applyFill="1" applyBorder="1" applyAlignment="1">
      <alignment horizontal="right" vertical="center"/>
    </xf>
    <xf numFmtId="49" fontId="9" fillId="0" borderId="54" xfId="1" applyNumberFormat="1" applyFont="1" applyFill="1" applyBorder="1" applyAlignment="1">
      <alignment horizontal="right" vertical="center"/>
    </xf>
    <xf numFmtId="49" fontId="9" fillId="0" borderId="50" xfId="1" applyNumberFormat="1" applyFont="1" applyFill="1" applyBorder="1" applyAlignment="1">
      <alignment horizontal="right" vertical="center"/>
    </xf>
    <xf numFmtId="49" fontId="9" fillId="0" borderId="4" xfId="1" applyNumberFormat="1" applyFont="1" applyFill="1" applyBorder="1" applyAlignment="1">
      <alignment horizontal="right" vertical="center"/>
    </xf>
    <xf numFmtId="49" fontId="9" fillId="0" borderId="0" xfId="1" applyNumberFormat="1" applyFont="1" applyFill="1" applyBorder="1" applyAlignment="1">
      <alignment horizontal="right" vertical="center"/>
    </xf>
    <xf numFmtId="49" fontId="9" fillId="0" borderId="55" xfId="1" applyNumberFormat="1" applyFont="1" applyFill="1" applyBorder="1" applyAlignment="1">
      <alignment horizontal="right" vertical="center"/>
    </xf>
    <xf numFmtId="49" fontId="9" fillId="0" borderId="15" xfId="1" applyNumberFormat="1" applyFont="1" applyFill="1" applyBorder="1" applyAlignment="1">
      <alignment horizontal="right" vertical="center"/>
    </xf>
    <xf numFmtId="0" fontId="0" fillId="0" borderId="13" xfId="0" applyBorder="1" applyAlignment="1">
      <alignment horizontal="right" vertical="center"/>
    </xf>
    <xf numFmtId="0" fontId="0" fillId="0" borderId="10" xfId="0" applyBorder="1" applyAlignment="1">
      <alignment horizontal="right" vertical="center"/>
    </xf>
    <xf numFmtId="0" fontId="0" fillId="0" borderId="17" xfId="0" applyBorder="1" applyAlignment="1">
      <alignment horizontal="right" vertical="center"/>
    </xf>
    <xf numFmtId="49" fontId="9" fillId="0" borderId="56" xfId="1" applyNumberFormat="1" applyFont="1" applyFill="1" applyBorder="1" applyAlignment="1">
      <alignment horizontal="right" vertical="center"/>
    </xf>
    <xf numFmtId="49" fontId="9" fillId="0" borderId="57" xfId="1" applyNumberFormat="1" applyFont="1" applyFill="1" applyBorder="1" applyAlignment="1">
      <alignment horizontal="right" vertical="center"/>
    </xf>
    <xf numFmtId="3" fontId="9" fillId="0" borderId="38" xfId="1" quotePrefix="1" applyNumberFormat="1" applyFont="1" applyFill="1" applyBorder="1" applyAlignment="1">
      <alignment horizontal="right" vertical="center"/>
    </xf>
    <xf numFmtId="3" fontId="9" fillId="0" borderId="2" xfId="1" applyNumberFormat="1" applyFont="1" applyFill="1" applyBorder="1" applyAlignment="1">
      <alignment horizontal="right" vertical="center"/>
    </xf>
    <xf numFmtId="3" fontId="9" fillId="0" borderId="37" xfId="1" applyNumberFormat="1" applyFont="1" applyFill="1" applyBorder="1" applyAlignment="1">
      <alignment horizontal="right" vertical="center"/>
    </xf>
    <xf numFmtId="3" fontId="9" fillId="0" borderId="17" xfId="1" applyNumberFormat="1" applyFont="1" applyFill="1" applyBorder="1" applyAlignment="1">
      <alignment horizontal="right" vertical="center"/>
    </xf>
    <xf numFmtId="3" fontId="9" fillId="0" borderId="7" xfId="1" applyNumberFormat="1" applyFont="1" applyFill="1" applyBorder="1" applyAlignment="1">
      <alignment horizontal="right" vertical="center"/>
    </xf>
    <xf numFmtId="3" fontId="9" fillId="0" borderId="36" xfId="1" applyNumberFormat="1" applyFont="1" applyFill="1" applyBorder="1" applyAlignment="1">
      <alignment horizontal="right" vertical="center"/>
    </xf>
    <xf numFmtId="49" fontId="0" fillId="0" borderId="56" xfId="1" applyNumberFormat="1" applyFont="1" applyFill="1" applyBorder="1" applyAlignment="1">
      <alignment horizontal="right" vertical="center"/>
    </xf>
    <xf numFmtId="49" fontId="9" fillId="0" borderId="58" xfId="1" applyNumberFormat="1" applyFont="1" applyFill="1" applyBorder="1" applyAlignment="1">
      <alignment horizontal="right" vertical="center"/>
    </xf>
    <xf numFmtId="49" fontId="9" fillId="0" borderId="59" xfId="1" applyNumberFormat="1" applyFont="1" applyFill="1" applyBorder="1" applyAlignment="1">
      <alignment horizontal="right" vertical="center"/>
    </xf>
    <xf numFmtId="0" fontId="0" fillId="0" borderId="13" xfId="0" quotePrefix="1" applyBorder="1" applyAlignment="1">
      <alignment horizontal="right" vertical="center"/>
    </xf>
    <xf numFmtId="3" fontId="9" fillId="0" borderId="16" xfId="1" applyNumberFormat="1" applyFont="1" applyFill="1" applyBorder="1">
      <alignment vertical="center"/>
    </xf>
    <xf numFmtId="3" fontId="9" fillId="0" borderId="34" xfId="1" applyNumberFormat="1" applyFont="1" applyFill="1" applyBorder="1">
      <alignment vertical="center"/>
    </xf>
    <xf numFmtId="3" fontId="9" fillId="0" borderId="11" xfId="1" quotePrefix="1" applyNumberFormat="1" applyFont="1" applyFill="1" applyBorder="1" applyAlignment="1">
      <alignment horizontal="right" vertical="center"/>
    </xf>
    <xf numFmtId="3" fontId="9" fillId="0" borderId="39" xfId="1" applyNumberFormat="1" applyFont="1" applyFill="1" applyBorder="1">
      <alignment vertical="center"/>
    </xf>
    <xf numFmtId="3" fontId="9" fillId="0" borderId="40" xfId="1" applyNumberFormat="1" applyFont="1" applyFill="1" applyBorder="1">
      <alignment vertical="center"/>
    </xf>
    <xf numFmtId="3" fontId="9" fillId="0" borderId="41" xfId="1" applyNumberFormat="1" applyFont="1" applyFill="1" applyBorder="1">
      <alignment vertical="center"/>
    </xf>
    <xf numFmtId="0" fontId="14" fillId="0" borderId="20" xfId="0" applyFont="1" applyBorder="1" applyAlignment="1">
      <alignment vertical="center" wrapText="1"/>
    </xf>
    <xf numFmtId="0" fontId="0" fillId="0" borderId="53" xfId="0" applyBorder="1">
      <alignment vertical="center"/>
    </xf>
    <xf numFmtId="0" fontId="0" fillId="0" borderId="54"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11" xfId="0" quotePrefix="1" applyBorder="1">
      <alignment vertical="center"/>
    </xf>
    <xf numFmtId="0" fontId="0" fillId="0" borderId="14" xfId="0" applyBorder="1">
      <alignment vertical="center"/>
    </xf>
    <xf numFmtId="0" fontId="0" fillId="0" borderId="16" xfId="0" applyBorder="1">
      <alignment vertical="center"/>
    </xf>
    <xf numFmtId="0" fontId="9" fillId="0" borderId="61" xfId="0" applyFont="1" applyBorder="1" applyAlignment="1">
      <alignment horizontal="center" vertical="center"/>
    </xf>
    <xf numFmtId="0" fontId="9" fillId="0" borderId="9" xfId="0" applyFont="1" applyBorder="1" applyAlignment="1">
      <alignment horizontal="center" vertical="center"/>
    </xf>
    <xf numFmtId="0" fontId="9" fillId="0" borderId="26"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3" fontId="9" fillId="0" borderId="19" xfId="1" applyNumberFormat="1" applyFont="1" applyFill="1" applyBorder="1">
      <alignment vertical="center"/>
    </xf>
    <xf numFmtId="49" fontId="0" fillId="0" borderId="61" xfId="1" applyNumberFormat="1" applyFont="1" applyFill="1" applyBorder="1" applyAlignment="1">
      <alignment horizontal="right" vertical="center"/>
    </xf>
    <xf numFmtId="49" fontId="9" fillId="0" borderId="9" xfId="1" applyNumberFormat="1" applyFont="1" applyFill="1" applyBorder="1" applyAlignment="1">
      <alignment horizontal="right" vertical="center"/>
    </xf>
    <xf numFmtId="49" fontId="9" fillId="0" borderId="10" xfId="1" applyNumberFormat="1" applyFont="1" applyFill="1" applyBorder="1" applyAlignment="1">
      <alignment horizontal="right" vertical="center"/>
    </xf>
    <xf numFmtId="49" fontId="9" fillId="0" borderId="6" xfId="1" applyNumberFormat="1" applyFont="1" applyFill="1" applyBorder="1" applyAlignment="1">
      <alignment horizontal="right" vertical="center"/>
    </xf>
    <xf numFmtId="49" fontId="9" fillId="0" borderId="7" xfId="1" applyNumberFormat="1" applyFont="1" applyFill="1" applyBorder="1" applyAlignment="1">
      <alignment horizontal="right" vertical="center"/>
    </xf>
    <xf numFmtId="49" fontId="9" fillId="0" borderId="36" xfId="1" applyNumberFormat="1" applyFont="1" applyFill="1" applyBorder="1" applyAlignment="1">
      <alignment horizontal="right" vertical="center"/>
    </xf>
    <xf numFmtId="49" fontId="9" fillId="0" borderId="13" xfId="1" applyNumberFormat="1" applyFont="1" applyFill="1" applyBorder="1" applyAlignment="1">
      <alignment horizontal="right" vertical="center"/>
    </xf>
    <xf numFmtId="49" fontId="9" fillId="0" borderId="17" xfId="1" applyNumberFormat="1" applyFont="1" applyFill="1" applyBorder="1" applyAlignment="1">
      <alignment horizontal="right" vertical="center"/>
    </xf>
    <xf numFmtId="3" fontId="9" fillId="0" borderId="60" xfId="1" applyNumberFormat="1" applyFont="1" applyFill="1" applyBorder="1" applyAlignment="1">
      <alignment vertical="center"/>
    </xf>
    <xf numFmtId="3" fontId="9" fillId="0" borderId="53" xfId="1" applyNumberFormat="1" applyFont="1" applyFill="1" applyBorder="1" applyAlignment="1">
      <alignment vertical="center"/>
    </xf>
    <xf numFmtId="3" fontId="9" fillId="0" borderId="38" xfId="1" applyNumberFormat="1" applyFont="1" applyFill="1" applyBorder="1" applyAlignment="1">
      <alignment vertical="center"/>
    </xf>
    <xf numFmtId="49" fontId="9" fillId="0" borderId="11" xfId="1" applyNumberFormat="1" applyFont="1" applyFill="1" applyBorder="1" applyAlignment="1">
      <alignment horizontal="right" vertical="center"/>
    </xf>
    <xf numFmtId="49" fontId="9" fillId="0" borderId="14" xfId="1" applyNumberFormat="1" applyFont="1" applyFill="1" applyBorder="1" applyAlignment="1">
      <alignment horizontal="right" vertical="center"/>
    </xf>
    <xf numFmtId="0" fontId="0" fillId="0" borderId="49" xfId="0" applyBorder="1" applyAlignment="1">
      <alignment vertical="center" wrapText="1"/>
    </xf>
    <xf numFmtId="49" fontId="9" fillId="0" borderId="20" xfId="1" applyNumberFormat="1" applyFont="1" applyFill="1" applyBorder="1" applyAlignment="1">
      <alignment horizontal="right" vertical="center"/>
    </xf>
    <xf numFmtId="49" fontId="9" fillId="0" borderId="48" xfId="1" applyNumberFormat="1" applyFont="1" applyFill="1" applyBorder="1" applyAlignment="1">
      <alignment horizontal="right" vertical="center"/>
    </xf>
    <xf numFmtId="3" fontId="9" fillId="0" borderId="62" xfId="1" applyNumberFormat="1" applyFont="1" applyFill="1" applyBorder="1" applyAlignment="1">
      <alignment vertical="center"/>
    </xf>
    <xf numFmtId="3" fontId="9" fillId="0" borderId="63" xfId="1" applyNumberFormat="1" applyFont="1" applyFill="1" applyBorder="1" applyAlignment="1">
      <alignment vertical="center"/>
    </xf>
    <xf numFmtId="3" fontId="9" fillId="0" borderId="20" xfId="1" applyNumberFormat="1" applyFont="1" applyFill="1" applyBorder="1" applyAlignment="1">
      <alignment vertical="center"/>
    </xf>
    <xf numFmtId="3" fontId="9" fillId="0" borderId="54" xfId="1" applyNumberFormat="1" applyFont="1" applyFill="1" applyBorder="1" applyAlignment="1">
      <alignment vertical="center"/>
    </xf>
    <xf numFmtId="0" fontId="0" fillId="0" borderId="13" xfId="0" applyBorder="1">
      <alignment vertical="center"/>
    </xf>
    <xf numFmtId="0" fontId="0" fillId="0" borderId="10" xfId="0" applyBorder="1">
      <alignment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7" xfId="0" applyBorder="1">
      <alignment vertical="center"/>
    </xf>
    <xf numFmtId="0" fontId="0" fillId="0" borderId="11" xfId="0" applyBorder="1">
      <alignment vertical="center"/>
    </xf>
    <xf numFmtId="3" fontId="9" fillId="0" borderId="38" xfId="1" applyNumberFormat="1" applyFont="1" applyFill="1" applyBorder="1" applyAlignment="1">
      <alignment horizontal="right"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0" fillId="0" borderId="62" xfId="0" applyBorder="1" applyAlignment="1">
      <alignment horizontal="center" vertical="center" wrapText="1"/>
    </xf>
    <xf numFmtId="0" fontId="0" fillId="0" borderId="60" xfId="0" applyBorder="1" applyAlignment="1">
      <alignment horizontal="center" vertical="center" wrapText="1"/>
    </xf>
    <xf numFmtId="0" fontId="0" fillId="0" borderId="63" xfId="0" applyBorder="1" applyAlignment="1">
      <alignment horizontal="center" vertical="center" wrapText="1"/>
    </xf>
    <xf numFmtId="0" fontId="0" fillId="0" borderId="20"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3" fontId="9" fillId="0" borderId="37" xfId="1" applyNumberFormat="1" applyFont="1" applyFill="1" applyBorder="1" applyAlignment="1">
      <alignment vertical="center"/>
    </xf>
    <xf numFmtId="3" fontId="9" fillId="0" borderId="12" xfId="1" applyNumberFormat="1" applyFont="1" applyFill="1" applyBorder="1" applyAlignment="1">
      <alignment vertical="center"/>
    </xf>
    <xf numFmtId="3" fontId="9" fillId="0" borderId="11" xfId="1" applyNumberFormat="1" applyFont="1" applyFill="1" applyBorder="1" applyAlignment="1">
      <alignment horizontal="right" vertical="center"/>
    </xf>
    <xf numFmtId="3" fontId="9" fillId="0" borderId="12" xfId="1" applyNumberFormat="1" applyFont="1" applyFill="1" applyBorder="1" applyAlignment="1">
      <alignment horizontal="right" vertical="center"/>
    </xf>
    <xf numFmtId="0" fontId="0" fillId="0" borderId="42" xfId="0" applyBorder="1" applyAlignment="1">
      <alignment vertical="center" wrapText="1"/>
    </xf>
    <xf numFmtId="0" fontId="0" fillId="0" borderId="43" xfId="0" applyBorder="1">
      <alignment vertical="center"/>
    </xf>
    <xf numFmtId="0" fontId="0" fillId="0" borderId="43" xfId="0" applyBorder="1" applyAlignment="1">
      <alignment vertical="center" wrapText="1"/>
    </xf>
    <xf numFmtId="0" fontId="12" fillId="0" borderId="43" xfId="0" applyFont="1" applyBorder="1" applyAlignment="1">
      <alignment horizontal="center" vertical="center" wrapText="1"/>
    </xf>
    <xf numFmtId="58" fontId="12" fillId="0" borderId="38"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6" xfId="0" applyFont="1" applyBorder="1" applyAlignment="1">
      <alignment horizontal="center" vertical="center" wrapText="1"/>
    </xf>
    <xf numFmtId="0" fontId="0" fillId="0" borderId="38" xfId="0" applyBorder="1" applyAlignment="1">
      <alignment horizontal="right" vertical="center" wrapText="1"/>
    </xf>
    <xf numFmtId="0" fontId="0" fillId="0" borderId="49" xfId="0" applyBorder="1" applyAlignment="1">
      <alignment horizontal="center" vertical="center" wrapText="1"/>
    </xf>
    <xf numFmtId="0" fontId="0" fillId="0" borderId="40" xfId="0" applyBorder="1" applyAlignment="1">
      <alignment horizontal="center" vertical="center" wrapText="1"/>
    </xf>
    <xf numFmtId="0" fontId="0" fillId="0" borderId="46" xfId="0" applyBorder="1" applyAlignment="1">
      <alignment horizontal="center" vertical="center" wrapText="1"/>
    </xf>
    <xf numFmtId="0" fontId="0" fillId="0" borderId="64" xfId="0" applyBorder="1" applyAlignment="1">
      <alignment horizontal="center" vertical="center" wrapText="1"/>
    </xf>
    <xf numFmtId="0" fontId="0" fillId="0" borderId="19" xfId="0" applyBorder="1" applyAlignment="1">
      <alignment horizontal="center" vertical="center"/>
    </xf>
    <xf numFmtId="0" fontId="0" fillId="0" borderId="34" xfId="0" applyBorder="1" applyAlignment="1">
      <alignment horizontal="center" vertical="center"/>
    </xf>
    <xf numFmtId="0" fontId="0" fillId="0" borderId="38" xfId="0" applyBorder="1" applyAlignment="1">
      <alignment horizontal="center" vertical="center" wrapText="1"/>
    </xf>
    <xf numFmtId="0" fontId="0" fillId="0" borderId="1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42" xfId="0" applyBorder="1" applyAlignment="1">
      <alignment horizontal="center" vertical="center" wrapText="1"/>
    </xf>
    <xf numFmtId="0" fontId="9" fillId="0" borderId="19" xfId="0" applyFont="1" applyBorder="1" applyAlignment="1">
      <alignment horizontal="center" vertical="center" wrapText="1"/>
    </xf>
    <xf numFmtId="0" fontId="0" fillId="0" borderId="38"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5" xfId="0" applyBorder="1">
      <alignment vertical="center"/>
    </xf>
    <xf numFmtId="0" fontId="0" fillId="0" borderId="9" xfId="0" applyBorder="1" applyAlignment="1">
      <alignment horizontal="center" vertical="center"/>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0" xfId="0" applyBorder="1" applyAlignment="1">
      <alignment horizontal="center" vertical="center"/>
    </xf>
    <xf numFmtId="0" fontId="0" fillId="0" borderId="63" xfId="0" applyBorder="1" applyAlignment="1">
      <alignment horizontal="center" vertical="center"/>
    </xf>
    <xf numFmtId="0" fontId="0" fillId="0" borderId="1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19" xfId="0" applyBorder="1">
      <alignment vertical="center"/>
    </xf>
    <xf numFmtId="0" fontId="0" fillId="0" borderId="34" xfId="0" applyBorder="1">
      <alignment vertical="center"/>
    </xf>
    <xf numFmtId="0" fontId="0" fillId="0" borderId="48" xfId="0" applyBorder="1" applyAlignment="1">
      <alignment vertical="center" textRotation="255"/>
    </xf>
    <xf numFmtId="0" fontId="0" fillId="0" borderId="49" xfId="0" applyBorder="1" applyAlignment="1">
      <alignment vertical="center" textRotation="255"/>
    </xf>
    <xf numFmtId="0" fontId="0" fillId="0" borderId="39" xfId="0" applyBorder="1" applyAlignment="1">
      <alignment vertical="center" textRotation="255"/>
    </xf>
    <xf numFmtId="0" fontId="0" fillId="0" borderId="40" xfId="0" applyBorder="1" applyAlignment="1">
      <alignment vertical="center" textRotation="255"/>
    </xf>
    <xf numFmtId="0" fontId="0" fillId="0" borderId="30" xfId="0" applyBorder="1" applyAlignment="1">
      <alignment horizontal="center" vertical="center"/>
    </xf>
    <xf numFmtId="0" fontId="0" fillId="0" borderId="31" xfId="0" applyBorder="1" applyAlignment="1">
      <alignment horizontal="center" vertical="center"/>
    </xf>
    <xf numFmtId="0" fontId="9" fillId="0" borderId="49" xfId="0" applyFont="1"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45" xfId="0" applyBorder="1" applyAlignment="1">
      <alignment vertical="center" textRotation="255"/>
    </xf>
    <xf numFmtId="0" fontId="0" fillId="0" borderId="46" xfId="0" applyBorder="1" applyAlignment="1">
      <alignment vertical="center" textRotation="255"/>
    </xf>
    <xf numFmtId="0" fontId="0" fillId="0" borderId="16" xfId="0" applyBorder="1" applyAlignment="1">
      <alignment horizontal="center" vertical="center"/>
    </xf>
    <xf numFmtId="0" fontId="0" fillId="0" borderId="42" xfId="0" applyBorder="1" applyAlignment="1">
      <alignment vertical="center" textRotation="255"/>
    </xf>
    <xf numFmtId="0" fontId="0" fillId="0" borderId="43" xfId="0" applyBorder="1" applyAlignment="1">
      <alignment vertical="center" textRotation="255"/>
    </xf>
    <xf numFmtId="0" fontId="10" fillId="0" borderId="64" xfId="0" applyFont="1" applyBorder="1" applyAlignment="1">
      <alignment horizontal="center" vertical="center"/>
    </xf>
    <xf numFmtId="176" fontId="0" fillId="0" borderId="61" xfId="0" quotePrefix="1" applyNumberFormat="1" applyBorder="1" applyAlignment="1">
      <alignment horizontal="center" vertical="center"/>
    </xf>
    <xf numFmtId="176" fontId="0" fillId="0" borderId="9"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55"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49" xfId="0" applyNumberFormat="1" applyBorder="1" applyAlignment="1">
      <alignment horizontal="center" vertical="center"/>
    </xf>
    <xf numFmtId="176" fontId="0" fillId="0" borderId="50"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41" xfId="0" applyNumberFormat="1" applyBorder="1" applyAlignment="1">
      <alignment horizontal="center" vertical="center"/>
    </xf>
    <xf numFmtId="176" fontId="0" fillId="0" borderId="61" xfId="0" applyNumberFormat="1" applyBorder="1" applyAlignment="1">
      <alignment horizontal="center" vertical="center"/>
    </xf>
    <xf numFmtId="0" fontId="9" fillId="0" borderId="64" xfId="0" applyFont="1" applyBorder="1" applyAlignment="1">
      <alignment horizontal="center" vertical="center"/>
    </xf>
    <xf numFmtId="0" fontId="10" fillId="0" borderId="43" xfId="0" applyFont="1" applyBorder="1" applyAlignment="1">
      <alignment horizontal="center" vertical="center"/>
    </xf>
    <xf numFmtId="0" fontId="10" fillId="0" borderId="34" xfId="0" applyFont="1" applyBorder="1" applyAlignment="1">
      <alignment horizontal="center" vertical="center"/>
    </xf>
    <xf numFmtId="0" fontId="10" fillId="0" borderId="46" xfId="0" applyFont="1" applyBorder="1" applyAlignment="1">
      <alignment horizontal="center" vertical="center"/>
    </xf>
    <xf numFmtId="176" fontId="0" fillId="0" borderId="4" xfId="0" applyNumberFormat="1" applyBorder="1" applyAlignment="1">
      <alignment horizontal="center" vertical="center"/>
    </xf>
    <xf numFmtId="176" fontId="0" fillId="0" borderId="0" xfId="0" applyNumberFormat="1" applyAlignment="1">
      <alignment horizontal="center" vertical="center"/>
    </xf>
    <xf numFmtId="176" fontId="0" fillId="0" borderId="5" xfId="0" applyNumberFormat="1" applyBorder="1" applyAlignment="1">
      <alignment horizontal="center" vertical="center"/>
    </xf>
    <xf numFmtId="176" fontId="0" fillId="0" borderId="1" xfId="0" quotePrefix="1"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0" fontId="10" fillId="0" borderId="70" xfId="0" applyFont="1" applyBorder="1" applyAlignment="1">
      <alignment horizontal="center" vertical="center"/>
    </xf>
    <xf numFmtId="58" fontId="0" fillId="0" borderId="49" xfId="0" applyNumberFormat="1" applyBorder="1" applyAlignment="1">
      <alignment horizontal="center" vertical="center"/>
    </xf>
    <xf numFmtId="0" fontId="0" fillId="0" borderId="40" xfId="0" quotePrefix="1" applyBorder="1" applyAlignment="1">
      <alignment horizontal="center" vertical="center"/>
    </xf>
    <xf numFmtId="0" fontId="0" fillId="0" borderId="0" xfId="0" applyAlignment="1">
      <alignment horizontal="left" vertical="center"/>
    </xf>
    <xf numFmtId="0" fontId="0" fillId="0" borderId="71" xfId="0" applyBorder="1">
      <alignment vertical="center"/>
    </xf>
    <xf numFmtId="0" fontId="0" fillId="0" borderId="57" xfId="0" applyBorder="1">
      <alignment vertical="center"/>
    </xf>
    <xf numFmtId="0" fontId="0" fillId="0" borderId="59" xfId="0" applyBorder="1">
      <alignment vertical="center"/>
    </xf>
    <xf numFmtId="0" fontId="0" fillId="0" borderId="43" xfId="0" applyBorder="1" applyAlignment="1">
      <alignment horizontal="center" vertical="center" wrapText="1"/>
    </xf>
    <xf numFmtId="0" fontId="0" fillId="0" borderId="35" xfId="0" applyBorder="1" applyAlignment="1">
      <alignment horizontal="center" vertical="center"/>
    </xf>
    <xf numFmtId="0" fontId="0" fillId="0" borderId="69" xfId="0" applyBorder="1">
      <alignment vertical="center"/>
    </xf>
    <xf numFmtId="0" fontId="0" fillId="0" borderId="67" xfId="0" applyBorder="1">
      <alignment vertical="center"/>
    </xf>
    <xf numFmtId="0" fontId="0" fillId="0" borderId="68" xfId="0" applyBorder="1">
      <alignment vertical="center"/>
    </xf>
    <xf numFmtId="0" fontId="0" fillId="0" borderId="71"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72" xfId="0" applyBorder="1" applyAlignment="1">
      <alignment horizontal="center" vertical="center"/>
    </xf>
    <xf numFmtId="0" fontId="0" fillId="0" borderId="66" xfId="0" applyBorder="1" applyAlignment="1">
      <alignment horizontal="center" vertical="center"/>
    </xf>
    <xf numFmtId="0" fontId="0" fillId="0" borderId="42" xfId="0" applyBorder="1">
      <alignment vertical="center"/>
    </xf>
    <xf numFmtId="0" fontId="0" fillId="0" borderId="44" xfId="0" applyBorder="1">
      <alignment vertical="center"/>
    </xf>
    <xf numFmtId="0" fontId="0" fillId="0" borderId="73" xfId="0" applyBorder="1">
      <alignment vertical="center"/>
    </xf>
    <xf numFmtId="0" fontId="0" fillId="0" borderId="56" xfId="0" applyBorder="1">
      <alignment vertical="center"/>
    </xf>
    <xf numFmtId="0" fontId="0" fillId="0" borderId="58" xfId="0" applyBorder="1">
      <alignment vertical="center"/>
    </xf>
    <xf numFmtId="0" fontId="0" fillId="0" borderId="70" xfId="0" applyBorder="1">
      <alignment vertical="center"/>
    </xf>
    <xf numFmtId="0" fontId="0" fillId="0" borderId="27" xfId="0" applyBorder="1">
      <alignment vertical="center"/>
    </xf>
    <xf numFmtId="0" fontId="9" fillId="0" borderId="64" xfId="0" applyFont="1" applyBorder="1" applyAlignment="1">
      <alignment horizontal="center" vertical="center" wrapText="1"/>
    </xf>
    <xf numFmtId="0" fontId="9" fillId="0" borderId="43" xfId="0" applyFont="1" applyBorder="1" applyAlignment="1">
      <alignment horizontal="center" vertical="center"/>
    </xf>
    <xf numFmtId="0" fontId="9" fillId="0" borderId="10" xfId="0" applyFont="1" applyBorder="1" applyAlignment="1">
      <alignment horizontal="center" vertical="center"/>
    </xf>
    <xf numFmtId="0" fontId="9" fillId="0" borderId="56" xfId="0" applyFont="1" applyBorder="1" applyAlignment="1">
      <alignment horizontal="center" vertical="center"/>
    </xf>
    <xf numFmtId="0" fontId="0" fillId="0" borderId="40" xfId="0" applyBorder="1" applyAlignment="1">
      <alignment vertical="center" wrapText="1"/>
    </xf>
    <xf numFmtId="0" fontId="12" fillId="0" borderId="65" xfId="0" applyFont="1" applyBorder="1" applyAlignment="1">
      <alignment horizontal="right" vertical="center"/>
    </xf>
    <xf numFmtId="0" fontId="0" fillId="0" borderId="24" xfId="0" applyBorder="1" applyAlignment="1">
      <alignment horizontal="right" vertical="center"/>
    </xf>
    <xf numFmtId="49" fontId="12" fillId="0" borderId="42" xfId="0" applyNumberFormat="1" applyFont="1" applyBorder="1" applyAlignment="1">
      <alignment horizontal="center" vertical="center" wrapText="1"/>
    </xf>
    <xf numFmtId="0" fontId="12" fillId="0" borderId="33" xfId="0" applyFont="1" applyBorder="1" applyAlignment="1">
      <alignment horizontal="right"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12" fillId="0" borderId="14" xfId="0" applyFont="1" applyBorder="1" applyAlignment="1">
      <alignment horizontal="right" vertical="center"/>
    </xf>
    <xf numFmtId="0" fontId="0" fillId="0" borderId="15" xfId="0" applyBorder="1" applyAlignment="1">
      <alignment horizontal="right" vertical="center"/>
    </xf>
    <xf numFmtId="0" fontId="0" fillId="0" borderId="25" xfId="0" applyBorder="1" applyAlignment="1">
      <alignment horizontal="right" vertical="center"/>
    </xf>
    <xf numFmtId="0" fontId="12" fillId="0" borderId="33"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49" fontId="12" fillId="0" borderId="61"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5"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0" borderId="11" xfId="0" applyFont="1" applyBorder="1" applyAlignment="1">
      <alignment horizontal="center"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38" fontId="12" fillId="0" borderId="11" xfId="1" applyFont="1" applyFill="1" applyBorder="1" applyAlignment="1">
      <alignment horizontal="right" vertical="center"/>
    </xf>
    <xf numFmtId="0" fontId="12" fillId="0" borderId="65" xfId="0" applyFont="1" applyBorder="1" applyAlignment="1">
      <alignment horizontal="center" vertical="center"/>
    </xf>
    <xf numFmtId="0" fontId="0" fillId="0" borderId="64" xfId="0" applyBorder="1">
      <alignment vertical="center"/>
    </xf>
    <xf numFmtId="0" fontId="12" fillId="0" borderId="46" xfId="0" applyFont="1" applyBorder="1" applyAlignment="1">
      <alignment horizontal="center" vertical="center"/>
    </xf>
    <xf numFmtId="0" fontId="14" fillId="0" borderId="40" xfId="0" applyFont="1" applyBorder="1" applyAlignment="1">
      <alignment horizontal="center" vertical="center" shrinkToFit="1"/>
    </xf>
    <xf numFmtId="0" fontId="0" fillId="0" borderId="40" xfId="0" applyBorder="1" applyAlignment="1">
      <alignment horizontal="center" vertical="center" shrinkToFit="1"/>
    </xf>
    <xf numFmtId="3" fontId="12" fillId="0" borderId="33" xfId="0" applyNumberFormat="1" applyFont="1" applyBorder="1" applyAlignment="1">
      <alignment horizontal="right" vertical="center"/>
    </xf>
    <xf numFmtId="3" fontId="12" fillId="0" borderId="18" xfId="0" applyNumberFormat="1" applyFont="1" applyBorder="1" applyAlignment="1">
      <alignment horizontal="right" vertical="center"/>
    </xf>
    <xf numFmtId="3" fontId="12" fillId="0" borderId="19" xfId="0" applyNumberFormat="1" applyFont="1" applyBorder="1" applyAlignment="1">
      <alignment horizontal="right" vertical="center"/>
    </xf>
    <xf numFmtId="0" fontId="10" fillId="0" borderId="40" xfId="0" applyFont="1" applyBorder="1" applyAlignment="1">
      <alignment horizontal="center" vertical="center"/>
    </xf>
    <xf numFmtId="0" fontId="0" fillId="0" borderId="33"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12" fillId="0" borderId="47" xfId="0" applyFont="1" applyBorder="1" applyAlignment="1">
      <alignment horizontal="center" vertical="center"/>
    </xf>
    <xf numFmtId="0" fontId="12" fillId="0" borderId="33"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right" vertical="center"/>
    </xf>
    <xf numFmtId="49" fontId="12" fillId="0" borderId="30" xfId="0" applyNumberFormat="1" applyFont="1" applyBorder="1" applyAlignment="1">
      <alignment horizontal="center" vertical="center" wrapText="1"/>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0" fontId="0" fillId="0" borderId="39" xfId="0" applyBorder="1" applyAlignment="1">
      <alignment horizontal="center" vertical="center" textRotation="255"/>
    </xf>
    <xf numFmtId="0" fontId="0" fillId="0" borderId="40" xfId="0" applyBorder="1" applyAlignment="1">
      <alignment horizontal="center" vertical="center" textRotation="255"/>
    </xf>
    <xf numFmtId="0" fontId="0" fillId="0" borderId="45" xfId="0" applyBorder="1" applyAlignment="1">
      <alignment horizontal="center" vertical="center" textRotation="255"/>
    </xf>
    <xf numFmtId="0" fontId="0" fillId="0" borderId="46" xfId="0" applyBorder="1" applyAlignment="1">
      <alignment horizontal="center" vertical="center" textRotation="255"/>
    </xf>
    <xf numFmtId="0" fontId="12" fillId="0" borderId="40" xfId="0" applyFont="1" applyBorder="1" applyAlignment="1">
      <alignment horizontal="center" vertical="center"/>
    </xf>
    <xf numFmtId="0" fontId="10" fillId="0" borderId="40"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19" xfId="0" applyFont="1" applyBorder="1" applyAlignment="1">
      <alignment horizontal="center" vertical="center"/>
    </xf>
    <xf numFmtId="0" fontId="12" fillId="0" borderId="34" xfId="0" applyFont="1" applyBorder="1" applyAlignment="1">
      <alignment horizontal="center" vertical="center"/>
    </xf>
    <xf numFmtId="0" fontId="12" fillId="0" borderId="40" xfId="0" applyFont="1" applyBorder="1" applyAlignment="1">
      <alignment horizontal="right" vertical="center"/>
    </xf>
    <xf numFmtId="0" fontId="0" fillId="0" borderId="41" xfId="0" applyBorder="1" applyAlignment="1">
      <alignment horizontal="right" vertical="center"/>
    </xf>
    <xf numFmtId="0" fontId="10" fillId="0" borderId="43" xfId="0" applyFont="1" applyBorder="1" applyAlignment="1">
      <alignment horizontal="center" vertical="center" wrapText="1"/>
    </xf>
    <xf numFmtId="0" fontId="12" fillId="0" borderId="43" xfId="0" applyFont="1" applyBorder="1" applyAlignment="1">
      <alignment horizontal="right" vertical="center"/>
    </xf>
    <xf numFmtId="0" fontId="0" fillId="0" borderId="43" xfId="0" applyBorder="1" applyAlignment="1">
      <alignment horizontal="right" vertical="center"/>
    </xf>
    <xf numFmtId="0" fontId="0" fillId="0" borderId="40" xfId="0" applyBorder="1" applyAlignment="1">
      <alignment horizontal="right" vertical="center"/>
    </xf>
    <xf numFmtId="0" fontId="0" fillId="0" borderId="44" xfId="0" applyBorder="1" applyAlignment="1">
      <alignment horizontal="right" vertical="center"/>
    </xf>
    <xf numFmtId="38" fontId="12" fillId="0" borderId="43" xfId="1" applyFont="1" applyFill="1" applyBorder="1" applyAlignment="1">
      <alignment horizontal="right" vertical="center"/>
    </xf>
    <xf numFmtId="0" fontId="0" fillId="0" borderId="38" xfId="0" applyBorder="1" applyAlignment="1">
      <alignment horizontal="right" vertical="center"/>
    </xf>
    <xf numFmtId="0" fontId="10" fillId="0" borderId="14" xfId="0" applyFont="1" applyBorder="1" applyAlignment="1">
      <alignment horizontal="center" vertical="center"/>
    </xf>
    <xf numFmtId="0" fontId="0" fillId="0" borderId="25" xfId="0" applyBorder="1" applyAlignment="1">
      <alignment horizontal="center" vertical="center"/>
    </xf>
    <xf numFmtId="38" fontId="12" fillId="0" borderId="40" xfId="1" applyFont="1" applyFill="1" applyBorder="1" applyAlignment="1">
      <alignment horizontal="right" vertical="center"/>
    </xf>
    <xf numFmtId="38" fontId="12" fillId="0" borderId="14" xfId="1" applyFont="1" applyFill="1" applyBorder="1" applyAlignment="1">
      <alignment horizontal="right" vertical="center"/>
    </xf>
    <xf numFmtId="0" fontId="10" fillId="0" borderId="56" xfId="0" applyFont="1" applyBorder="1" applyAlignment="1">
      <alignment horizontal="center" vertical="center"/>
    </xf>
    <xf numFmtId="38" fontId="12" fillId="0" borderId="56" xfId="1" applyFont="1" applyFill="1" applyBorder="1" applyAlignment="1">
      <alignment horizontal="right" vertical="center"/>
    </xf>
    <xf numFmtId="0" fontId="0" fillId="0" borderId="56" xfId="0" applyBorder="1" applyAlignment="1">
      <alignment horizontal="right" vertical="center"/>
    </xf>
    <xf numFmtId="0" fontId="0" fillId="0" borderId="49" xfId="0" applyBorder="1" applyAlignment="1">
      <alignment horizontal="right" vertical="center"/>
    </xf>
    <xf numFmtId="3" fontId="12" fillId="0" borderId="1" xfId="0" applyNumberFormat="1" applyFont="1" applyBorder="1" applyAlignment="1">
      <alignment horizontal="right" vertical="center"/>
    </xf>
    <xf numFmtId="3" fontId="12" fillId="0" borderId="43" xfId="0" applyNumberFormat="1" applyFont="1" applyBorder="1" applyAlignment="1">
      <alignment horizontal="right" vertical="center"/>
    </xf>
    <xf numFmtId="0" fontId="0" fillId="0" borderId="4" xfId="0"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0" fillId="0" borderId="55" xfId="0"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horizontal="right" vertical="center"/>
    </xf>
    <xf numFmtId="0" fontId="0" fillId="0" borderId="5" xfId="0" applyBorder="1" applyAlignment="1">
      <alignment horizontal="right" vertical="center"/>
    </xf>
    <xf numFmtId="0" fontId="10" fillId="0" borderId="33" xfId="0" applyFont="1" applyBorder="1" applyAlignment="1">
      <alignment horizontal="center" vertical="center"/>
    </xf>
    <xf numFmtId="0" fontId="12" fillId="0" borderId="55" xfId="0" applyFont="1" applyBorder="1" applyAlignment="1">
      <alignment horizontal="right" vertical="center"/>
    </xf>
    <xf numFmtId="0" fontId="12" fillId="0" borderId="56" xfId="0" applyFont="1" applyBorder="1" applyAlignment="1">
      <alignment horizontal="center" vertical="center"/>
    </xf>
    <xf numFmtId="0" fontId="12" fillId="0" borderId="56" xfId="0" applyFont="1" applyBorder="1" applyAlignment="1">
      <alignment horizontal="right" vertical="center"/>
    </xf>
    <xf numFmtId="3" fontId="12" fillId="0" borderId="73" xfId="0" applyNumberFormat="1" applyFont="1" applyBorder="1" applyAlignment="1">
      <alignment horizontal="right" vertical="center"/>
    </xf>
    <xf numFmtId="0" fontId="0" fillId="0" borderId="48" xfId="0" applyBorder="1" applyAlignment="1">
      <alignment horizontal="right" vertical="center"/>
    </xf>
    <xf numFmtId="0" fontId="12" fillId="0" borderId="13" xfId="0" applyFont="1" applyBorder="1" applyAlignment="1">
      <alignment horizontal="right" vertical="center"/>
    </xf>
    <xf numFmtId="0" fontId="0" fillId="0" borderId="9" xfId="0" applyBorder="1" applyAlignment="1">
      <alignment horizontal="right" vertical="center"/>
    </xf>
    <xf numFmtId="0" fontId="0" fillId="0" borderId="26" xfId="0" applyBorder="1" applyAlignment="1">
      <alignment horizontal="right"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2" fillId="0" borderId="30" xfId="0" applyFont="1" applyBorder="1" applyAlignment="1">
      <alignment horizontal="center" vertical="center"/>
    </xf>
    <xf numFmtId="49" fontId="12" fillId="0" borderId="39" xfId="0" applyNumberFormat="1" applyFont="1" applyBorder="1" applyAlignment="1">
      <alignment horizontal="center" vertical="center"/>
    </xf>
    <xf numFmtId="0" fontId="12" fillId="0" borderId="39" xfId="0" applyFont="1" applyBorder="1" applyAlignment="1">
      <alignment horizontal="right" vertical="center"/>
    </xf>
    <xf numFmtId="0" fontId="12" fillId="0" borderId="32" xfId="0" applyFont="1" applyBorder="1" applyAlignment="1">
      <alignment horizontal="right" vertical="center"/>
    </xf>
    <xf numFmtId="0" fontId="0" fillId="0" borderId="66" xfId="0" applyBorder="1" applyAlignment="1">
      <alignment horizontal="right" vertical="center"/>
    </xf>
    <xf numFmtId="0" fontId="12" fillId="0" borderId="35" xfId="0" applyFont="1" applyBorder="1" applyAlignment="1">
      <alignment horizontal="right" vertical="center"/>
    </xf>
    <xf numFmtId="0" fontId="12" fillId="0" borderId="34" xfId="0" applyFont="1" applyBorder="1" applyAlignment="1">
      <alignment horizontal="right" vertical="center"/>
    </xf>
    <xf numFmtId="0" fontId="12" fillId="0" borderId="72" xfId="0" applyFont="1" applyBorder="1" applyAlignment="1">
      <alignment horizontal="right" vertical="center"/>
    </xf>
    <xf numFmtId="0" fontId="0" fillId="0" borderId="35" xfId="0" applyBorder="1" applyAlignment="1">
      <alignment horizontal="right" vertical="center"/>
    </xf>
    <xf numFmtId="0" fontId="0" fillId="0" borderId="34" xfId="0" applyBorder="1" applyAlignment="1">
      <alignment horizontal="right" vertical="center"/>
    </xf>
    <xf numFmtId="0" fontId="14" fillId="0" borderId="30" xfId="0" applyFont="1" applyBorder="1" applyAlignment="1">
      <alignment horizontal="center" vertical="center" wrapText="1"/>
    </xf>
    <xf numFmtId="0" fontId="15"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12" fillId="0" borderId="30" xfId="0" applyFont="1" applyBorder="1" applyAlignment="1">
      <alignment horizontal="center" vertical="center" wrapText="1"/>
    </xf>
    <xf numFmtId="0" fontId="10" fillId="0" borderId="32" xfId="0" applyFont="1" applyBorder="1" applyAlignment="1">
      <alignment horizontal="center" vertical="center"/>
    </xf>
    <xf numFmtId="49" fontId="12" fillId="0" borderId="72"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1" fillId="0" borderId="3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38" fontId="9" fillId="0" borderId="27" xfId="1" applyFont="1" applyFill="1" applyBorder="1" applyAlignment="1">
      <alignment horizontal="center" vertical="center"/>
    </xf>
    <xf numFmtId="0" fontId="0" fillId="0" borderId="28" xfId="0" applyBorder="1" applyAlignment="1">
      <alignment horizontal="center" vertical="center"/>
    </xf>
    <xf numFmtId="38" fontId="9" fillId="0" borderId="21" xfId="1" applyFont="1" applyFill="1" applyBorder="1" applyAlignment="1">
      <alignment horizontal="right" vertical="center"/>
    </xf>
    <xf numFmtId="0" fontId="0" fillId="0" borderId="28" xfId="0" applyBorder="1" applyAlignment="1">
      <alignment horizontal="right" vertical="center"/>
    </xf>
    <xf numFmtId="0" fontId="0" fillId="0" borderId="70" xfId="0" applyBorder="1" applyAlignment="1">
      <alignment horizontal="right" vertical="center"/>
    </xf>
    <xf numFmtId="0" fontId="0" fillId="0" borderId="21" xfId="0" applyBorder="1" applyAlignment="1">
      <alignment horizontal="center" vertical="center"/>
    </xf>
    <xf numFmtId="0" fontId="0" fillId="0" borderId="29" xfId="0" applyBorder="1" applyAlignment="1">
      <alignment horizontal="center" vertical="center"/>
    </xf>
    <xf numFmtId="0" fontId="12" fillId="0" borderId="66" xfId="0" applyFont="1" applyBorder="1" applyAlignment="1">
      <alignment horizontal="right" vertical="center"/>
    </xf>
    <xf numFmtId="0" fontId="0" fillId="0" borderId="72" xfId="0" applyBorder="1" applyAlignment="1">
      <alignment horizontal="center" vertical="center" wrapText="1"/>
    </xf>
    <xf numFmtId="0" fontId="0" fillId="0" borderId="34" xfId="0" applyBorder="1" applyAlignment="1">
      <alignment horizontal="center" vertical="center" wrapText="1"/>
    </xf>
    <xf numFmtId="0" fontId="12" fillId="0" borderId="32" xfId="0" applyFont="1" applyBorder="1" applyAlignment="1">
      <alignment horizontal="center" vertical="center"/>
    </xf>
    <xf numFmtId="0" fontId="10" fillId="0" borderId="18" xfId="0" applyFont="1" applyBorder="1" applyAlignment="1">
      <alignment horizontal="center" vertical="center"/>
    </xf>
    <xf numFmtId="0" fontId="10" fillId="0" borderId="31" xfId="0" applyFont="1" applyBorder="1" applyAlignment="1">
      <alignment horizontal="center" vertical="center"/>
    </xf>
    <xf numFmtId="38" fontId="9" fillId="0" borderId="27" xfId="1" applyFont="1" applyFill="1" applyBorder="1" applyAlignment="1">
      <alignment horizontal="right" vertical="center"/>
    </xf>
    <xf numFmtId="38" fontId="12" fillId="0" borderId="33" xfId="1" applyFont="1" applyFill="1" applyBorder="1" applyAlignment="1">
      <alignment horizontal="right" vertical="center"/>
    </xf>
    <xf numFmtId="3" fontId="12" fillId="0" borderId="30" xfId="0" applyNumberFormat="1" applyFont="1" applyBorder="1" applyAlignment="1">
      <alignment horizontal="right" vertical="center"/>
    </xf>
    <xf numFmtId="0" fontId="10" fillId="0" borderId="7" xfId="0" applyFont="1" applyBorder="1" applyAlignment="1">
      <alignment horizontal="right" vertical="center"/>
    </xf>
    <xf numFmtId="0" fontId="0" fillId="0" borderId="7" xfId="0" applyBorder="1">
      <alignment vertical="center"/>
    </xf>
    <xf numFmtId="0" fontId="0" fillId="0" borderId="73" xfId="0" applyBorder="1" applyAlignment="1">
      <alignment horizontal="center" vertical="center"/>
    </xf>
    <xf numFmtId="49" fontId="0" fillId="0" borderId="48" xfId="0" applyNumberFormat="1" applyBorder="1" applyAlignment="1">
      <alignment horizontal="left" vertical="center"/>
    </xf>
    <xf numFmtId="49" fontId="0" fillId="0" borderId="49" xfId="0" applyNumberFormat="1" applyBorder="1" applyAlignment="1">
      <alignment horizontal="left" vertical="center"/>
    </xf>
    <xf numFmtId="38" fontId="9" fillId="0" borderId="49" xfId="1" applyFont="1" applyFill="1" applyBorder="1" applyAlignment="1">
      <alignment horizontal="right" vertical="center"/>
    </xf>
    <xf numFmtId="3" fontId="0" fillId="0" borderId="49" xfId="1" quotePrefix="1" applyNumberFormat="1" applyFont="1" applyFill="1" applyBorder="1" applyAlignment="1">
      <alignment horizontal="right" vertical="center"/>
    </xf>
    <xf numFmtId="3" fontId="9" fillId="0" borderId="49" xfId="1" applyNumberFormat="1" applyFont="1" applyFill="1" applyBorder="1" applyAlignment="1">
      <alignment horizontal="right" vertical="center"/>
    </xf>
    <xf numFmtId="3" fontId="9" fillId="0" borderId="50" xfId="1" applyNumberFormat="1" applyFont="1" applyFill="1" applyBorder="1" applyAlignment="1">
      <alignment horizontal="right" vertical="center"/>
    </xf>
    <xf numFmtId="49" fontId="0" fillId="0" borderId="16" xfId="0" applyNumberFormat="1" applyBorder="1" applyAlignment="1">
      <alignment horizontal="left" vertical="center"/>
    </xf>
    <xf numFmtId="3" fontId="9" fillId="0" borderId="49" xfId="1" quotePrefix="1" applyNumberFormat="1" applyFont="1" applyFill="1" applyBorder="1" applyAlignment="1">
      <alignment horizontal="right" vertical="center"/>
    </xf>
    <xf numFmtId="49" fontId="0" fillId="0" borderId="19" xfId="0" applyNumberFormat="1" applyBorder="1" applyAlignment="1">
      <alignment horizontal="left" vertical="center"/>
    </xf>
    <xf numFmtId="49" fontId="0" fillId="0" borderId="40" xfId="0" applyNumberFormat="1" applyBorder="1" applyAlignment="1">
      <alignment horizontal="left" vertical="center"/>
    </xf>
    <xf numFmtId="38" fontId="9" fillId="0" borderId="40" xfId="1" applyFont="1" applyFill="1" applyBorder="1" applyAlignment="1">
      <alignment horizontal="right" vertical="center"/>
    </xf>
    <xf numFmtId="3" fontId="9" fillId="0" borderId="40" xfId="1" applyNumberFormat="1" applyFont="1" applyFill="1" applyBorder="1" applyAlignment="1">
      <alignment horizontal="right" vertical="center"/>
    </xf>
    <xf numFmtId="3" fontId="9" fillId="0" borderId="41" xfId="1" applyNumberFormat="1" applyFont="1" applyFill="1" applyBorder="1" applyAlignment="1">
      <alignment horizontal="right" vertical="center"/>
    </xf>
    <xf numFmtId="49" fontId="0" fillId="0" borderId="39" xfId="0" applyNumberFormat="1" applyBorder="1" applyAlignment="1">
      <alignment horizontal="left" vertical="center"/>
    </xf>
    <xf numFmtId="3" fontId="9" fillId="0" borderId="40" xfId="1" quotePrefix="1" applyNumberFormat="1" applyFont="1" applyFill="1" applyBorder="1" applyAlignment="1">
      <alignment horizontal="right" vertical="center"/>
    </xf>
    <xf numFmtId="49" fontId="0" fillId="0" borderId="30" xfId="0" applyNumberFormat="1" applyBorder="1" applyAlignment="1">
      <alignment horizontal="left" vertical="center"/>
    </xf>
    <xf numFmtId="49" fontId="0" fillId="0" borderId="18" xfId="0" applyNumberFormat="1" applyBorder="1" applyAlignment="1">
      <alignment horizontal="left" vertical="center"/>
    </xf>
    <xf numFmtId="38" fontId="9" fillId="0" borderId="33" xfId="1" applyFont="1" applyFill="1" applyBorder="1" applyAlignment="1">
      <alignment horizontal="right" vertical="center"/>
    </xf>
    <xf numFmtId="38" fontId="9" fillId="0" borderId="18" xfId="1" applyFont="1" applyFill="1" applyBorder="1" applyAlignment="1">
      <alignment horizontal="right" vertical="center"/>
    </xf>
    <xf numFmtId="38" fontId="9" fillId="0" borderId="19" xfId="1" applyFont="1" applyFill="1" applyBorder="1" applyAlignment="1">
      <alignment horizontal="right" vertical="center"/>
    </xf>
    <xf numFmtId="3" fontId="9" fillId="0" borderId="33" xfId="1" applyNumberFormat="1" applyFont="1" applyFill="1" applyBorder="1" applyAlignment="1">
      <alignment horizontal="right" vertical="center"/>
    </xf>
    <xf numFmtId="3" fontId="9" fillId="0" borderId="18" xfId="1" applyNumberFormat="1" applyFont="1" applyFill="1" applyBorder="1" applyAlignment="1">
      <alignment horizontal="right" vertical="center"/>
    </xf>
    <xf numFmtId="3" fontId="9" fillId="0" borderId="31" xfId="1" applyNumberFormat="1" applyFont="1" applyFill="1" applyBorder="1" applyAlignment="1">
      <alignment horizontal="right" vertical="center"/>
    </xf>
    <xf numFmtId="38" fontId="9" fillId="0" borderId="67" xfId="1" applyFont="1" applyFill="1" applyBorder="1" applyAlignment="1">
      <alignment horizontal="right" vertical="center"/>
    </xf>
    <xf numFmtId="3" fontId="9" fillId="0" borderId="67" xfId="1" quotePrefix="1" applyNumberFormat="1" applyFont="1" applyFill="1" applyBorder="1" applyAlignment="1">
      <alignment horizontal="right" vertical="center"/>
    </xf>
    <xf numFmtId="3" fontId="9" fillId="0" borderId="67" xfId="1" applyNumberFormat="1" applyFont="1" applyFill="1" applyBorder="1" applyAlignment="1">
      <alignment horizontal="right" vertical="center"/>
    </xf>
    <xf numFmtId="3" fontId="9" fillId="0" borderId="68" xfId="1" applyNumberFormat="1" applyFont="1" applyFill="1" applyBorder="1" applyAlignment="1">
      <alignment horizontal="right" vertical="center"/>
    </xf>
    <xf numFmtId="3" fontId="9" fillId="0" borderId="32" xfId="1" quotePrefix="1" applyNumberFormat="1" applyFont="1" applyFill="1" applyBorder="1" applyAlignment="1">
      <alignment horizontal="right" vertical="center"/>
    </xf>
    <xf numFmtId="0" fontId="0" fillId="0" borderId="28" xfId="0" applyBorder="1">
      <alignment vertical="center"/>
    </xf>
    <xf numFmtId="49" fontId="0" fillId="0" borderId="72" xfId="0" applyNumberFormat="1" applyBorder="1" applyAlignment="1">
      <alignment horizontal="left" vertical="center"/>
    </xf>
    <xf numFmtId="0" fontId="0" fillId="0" borderId="35" xfId="0" applyBorder="1" applyAlignment="1">
      <alignment horizontal="left" vertical="center"/>
    </xf>
    <xf numFmtId="0" fontId="0" fillId="0" borderId="34" xfId="0" applyBorder="1" applyAlignment="1">
      <alignment horizontal="left" vertical="center"/>
    </xf>
    <xf numFmtId="38" fontId="9" fillId="0" borderId="32" xfId="1" applyFont="1" applyFill="1" applyBorder="1" applyAlignment="1">
      <alignment horizontal="right" vertical="center"/>
    </xf>
    <xf numFmtId="38" fontId="9" fillId="0" borderId="35" xfId="1" applyFont="1" applyFill="1" applyBorder="1" applyAlignment="1">
      <alignment horizontal="right" vertical="center"/>
    </xf>
    <xf numFmtId="38" fontId="9" fillId="0" borderId="34" xfId="1" applyFont="1" applyFill="1" applyBorder="1" applyAlignment="1">
      <alignment horizontal="right" vertical="center"/>
    </xf>
    <xf numFmtId="38" fontId="0" fillId="0" borderId="0" xfId="1" applyFont="1" applyBorder="1" applyAlignment="1">
      <alignment horizontal="right" vertical="center"/>
    </xf>
    <xf numFmtId="49" fontId="0" fillId="0" borderId="0" xfId="0" applyNumberFormat="1" applyAlignment="1">
      <alignment horizontal="left" vertical="center"/>
    </xf>
    <xf numFmtId="3" fontId="0" fillId="0" borderId="0" xfId="1" applyNumberFormat="1" applyFont="1" applyFill="1" applyBorder="1" applyAlignment="1">
      <alignment horizontal="right" vertical="center"/>
    </xf>
    <xf numFmtId="3" fontId="0" fillId="0" borderId="0" xfId="1" quotePrefix="1" applyNumberFormat="1" applyFont="1" applyFill="1" applyBorder="1" applyAlignment="1">
      <alignment horizontal="right" vertical="center"/>
    </xf>
    <xf numFmtId="3" fontId="0" fillId="0" borderId="0" xfId="1" quotePrefix="1" applyNumberFormat="1" applyFont="1" applyBorder="1" applyAlignment="1">
      <alignment horizontal="right" vertical="center"/>
    </xf>
    <xf numFmtId="3" fontId="0" fillId="0" borderId="0" xfId="1" applyNumberFormat="1" applyFont="1" applyBorder="1" applyAlignment="1">
      <alignment horizontal="right" vertical="center"/>
    </xf>
    <xf numFmtId="38" fontId="0" fillId="0" borderId="0" xfId="1" applyFont="1" applyFill="1" applyBorder="1" applyAlignment="1">
      <alignment horizontal="right" vertical="center"/>
    </xf>
    <xf numFmtId="0" fontId="16" fillId="0" borderId="40" xfId="0" applyFont="1" applyBorder="1">
      <alignment vertical="center"/>
    </xf>
    <xf numFmtId="0" fontId="16" fillId="0" borderId="41" xfId="0" applyFont="1" applyBorder="1">
      <alignment vertical="center"/>
    </xf>
    <xf numFmtId="0" fontId="10" fillId="0" borderId="46" xfId="0" applyFont="1" applyBorder="1" applyAlignment="1">
      <alignment vertical="center" wrapText="1"/>
    </xf>
    <xf numFmtId="0" fontId="10" fillId="0" borderId="46" xfId="0" applyFont="1" applyBorder="1">
      <alignment vertical="center"/>
    </xf>
    <xf numFmtId="0" fontId="10" fillId="0" borderId="47" xfId="0" applyFont="1" applyBorder="1">
      <alignment vertical="center"/>
    </xf>
    <xf numFmtId="0" fontId="0" fillId="0" borderId="75" xfId="0" applyBorder="1">
      <alignment vertical="center"/>
    </xf>
    <xf numFmtId="0" fontId="0" fillId="0" borderId="76" xfId="0" applyBorder="1">
      <alignment vertical="center"/>
    </xf>
    <xf numFmtId="0" fontId="0" fillId="0" borderId="74" xfId="0" applyBorder="1" applyAlignment="1">
      <alignment horizontal="center" vertical="center"/>
    </xf>
    <xf numFmtId="0" fontId="0" fillId="0" borderId="75" xfId="0" applyBorder="1" applyAlignment="1">
      <alignment horizontal="center" vertical="center"/>
    </xf>
    <xf numFmtId="38" fontId="0" fillId="0" borderId="70" xfId="1" applyFont="1" applyFill="1" applyBorder="1" applyAlignment="1">
      <alignment horizontal="right" vertical="center"/>
    </xf>
    <xf numFmtId="38" fontId="0" fillId="0" borderId="67" xfId="1" applyFont="1" applyFill="1" applyBorder="1" applyAlignment="1">
      <alignment horizontal="right" vertical="center"/>
    </xf>
    <xf numFmtId="38" fontId="0" fillId="0" borderId="68" xfId="1" applyFont="1" applyFill="1" applyBorder="1" applyAlignment="1">
      <alignment horizontal="right" vertical="center"/>
    </xf>
    <xf numFmtId="38" fontId="0" fillId="0" borderId="49" xfId="1" applyFont="1" applyFill="1" applyBorder="1" applyAlignment="1">
      <alignment horizontal="right" vertical="center"/>
    </xf>
    <xf numFmtId="38" fontId="0" fillId="0" borderId="50" xfId="1" applyFont="1" applyFill="1" applyBorder="1" applyAlignment="1">
      <alignment horizontal="right" vertical="center"/>
    </xf>
    <xf numFmtId="38" fontId="9" fillId="0" borderId="41" xfId="1" applyFont="1" applyFill="1" applyBorder="1" applyAlignment="1">
      <alignment horizontal="right" vertical="center"/>
    </xf>
    <xf numFmtId="38" fontId="9" fillId="0" borderId="31" xfId="1" applyFont="1" applyFill="1" applyBorder="1" applyAlignment="1">
      <alignment horizontal="right" vertical="center"/>
    </xf>
    <xf numFmtId="38" fontId="0" fillId="0" borderId="16" xfId="1" applyFont="1" applyFill="1" applyBorder="1" applyAlignment="1">
      <alignment horizontal="right" vertical="center"/>
    </xf>
    <xf numFmtId="38" fontId="0" fillId="0" borderId="46" xfId="1" applyFont="1" applyFill="1" applyBorder="1" applyAlignment="1">
      <alignment horizontal="right" vertical="center"/>
    </xf>
    <xf numFmtId="38" fontId="0" fillId="0" borderId="47" xfId="1" applyFont="1" applyFill="1" applyBorder="1" applyAlignment="1">
      <alignment horizontal="right" vertical="center"/>
    </xf>
    <xf numFmtId="38" fontId="0" fillId="0" borderId="34" xfId="1" applyFont="1" applyFill="1" applyBorder="1" applyAlignment="1">
      <alignment horizontal="right" vertical="center"/>
    </xf>
    <xf numFmtId="38" fontId="0" fillId="0" borderId="48" xfId="1" applyFont="1" applyFill="1" applyBorder="1" applyAlignment="1">
      <alignment horizontal="right" vertical="center"/>
    </xf>
    <xf numFmtId="38" fontId="0" fillId="0" borderId="39" xfId="1" applyFont="1" applyFill="1" applyBorder="1" applyAlignment="1">
      <alignment horizontal="right" vertical="center"/>
    </xf>
    <xf numFmtId="38" fontId="0" fillId="0" borderId="40" xfId="1" applyFont="1" applyFill="1" applyBorder="1" applyAlignment="1">
      <alignment horizontal="right" vertical="center"/>
    </xf>
    <xf numFmtId="3" fontId="0" fillId="0" borderId="57" xfId="0" applyNumberFormat="1" applyBorder="1">
      <alignment vertical="center"/>
    </xf>
    <xf numFmtId="38" fontId="0" fillId="0" borderId="57" xfId="1" applyFont="1" applyBorder="1" applyAlignment="1">
      <alignment horizontal="right" vertical="center"/>
    </xf>
    <xf numFmtId="38" fontId="0" fillId="0" borderId="46" xfId="1" applyFont="1" applyBorder="1" applyAlignment="1">
      <alignment horizontal="right" vertical="center"/>
    </xf>
    <xf numFmtId="3" fontId="0" fillId="0" borderId="46" xfId="0" applyNumberFormat="1" applyBorder="1">
      <alignment vertical="center"/>
    </xf>
    <xf numFmtId="38" fontId="0" fillId="0" borderId="57" xfId="0" applyNumberFormat="1" applyBorder="1">
      <alignment vertical="center"/>
    </xf>
    <xf numFmtId="3" fontId="9" fillId="0" borderId="40" xfId="0" applyNumberFormat="1" applyFont="1" applyBorder="1" applyAlignment="1">
      <alignment vertical="center" wrapText="1"/>
    </xf>
    <xf numFmtId="0" fontId="9" fillId="0" borderId="40" xfId="0" applyFont="1" applyBorder="1">
      <alignment vertical="center"/>
    </xf>
    <xf numFmtId="0" fontId="9" fillId="0" borderId="41" xfId="0" applyFont="1" applyBorder="1">
      <alignment vertical="center"/>
    </xf>
    <xf numFmtId="38" fontId="0" fillId="0" borderId="40" xfId="0" applyNumberFormat="1" applyBorder="1">
      <alignment vertical="center"/>
    </xf>
    <xf numFmtId="38" fontId="0" fillId="0" borderId="34" xfId="1" applyFont="1" applyBorder="1" applyAlignment="1">
      <alignment horizontal="right" vertical="center"/>
    </xf>
    <xf numFmtId="38" fontId="9" fillId="0" borderId="57" xfId="1" applyFont="1" applyFill="1" applyBorder="1" applyAlignment="1">
      <alignment horizontal="right" vertical="center"/>
    </xf>
    <xf numFmtId="38" fontId="9" fillId="0" borderId="36" xfId="1" applyFont="1" applyFill="1" applyBorder="1" applyAlignment="1">
      <alignment horizontal="right" vertical="center"/>
    </xf>
    <xf numFmtId="38" fontId="0" fillId="0" borderId="36" xfId="1" applyFont="1" applyBorder="1" applyAlignment="1">
      <alignment horizontal="right"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xf>
    <xf numFmtId="0" fontId="10" fillId="0" borderId="65" xfId="0" applyFont="1" applyBorder="1" applyAlignment="1">
      <alignment horizontal="center" vertical="center"/>
    </xf>
    <xf numFmtId="0" fontId="10" fillId="0" borderId="23" xfId="0" applyFont="1" applyBorder="1" applyAlignment="1">
      <alignment horizontal="center" vertical="center"/>
    </xf>
    <xf numFmtId="38" fontId="0" fillId="0" borderId="67" xfId="1" applyFont="1" applyFill="1" applyBorder="1" applyAlignment="1">
      <alignment vertical="center"/>
    </xf>
    <xf numFmtId="38" fontId="0" fillId="0" borderId="68" xfId="1" applyFont="1" applyFill="1" applyBorder="1" applyAlignment="1">
      <alignment vertical="center"/>
    </xf>
    <xf numFmtId="0" fontId="9" fillId="0" borderId="65" xfId="0" applyFont="1" applyBorder="1" applyAlignment="1">
      <alignment vertical="center" wrapText="1"/>
    </xf>
    <xf numFmtId="0" fontId="9" fillId="0" borderId="23" xfId="0" applyFont="1" applyBorder="1" applyAlignment="1">
      <alignment vertical="center" wrapText="1"/>
    </xf>
    <xf numFmtId="0" fontId="9" fillId="0" borderId="64" xfId="0" applyFont="1" applyBorder="1" applyAlignment="1">
      <alignment vertical="center" wrapText="1"/>
    </xf>
    <xf numFmtId="3" fontId="0" fillId="0" borderId="65" xfId="0" applyNumberFormat="1" applyBorder="1">
      <alignment vertical="center"/>
    </xf>
    <xf numFmtId="3" fontId="0" fillId="0" borderId="23" xfId="0" applyNumberFormat="1" applyBorder="1">
      <alignment vertical="center"/>
    </xf>
    <xf numFmtId="3" fontId="0" fillId="0" borderId="64" xfId="0" applyNumberFormat="1" applyBorder="1">
      <alignment vertical="center"/>
    </xf>
    <xf numFmtId="3" fontId="0" fillId="0" borderId="24" xfId="0" applyNumberFormat="1" applyBorder="1">
      <alignment vertical="center"/>
    </xf>
    <xf numFmtId="0" fontId="12" fillId="0" borderId="46" xfId="0" applyFont="1" applyBorder="1" applyAlignment="1">
      <alignment vertical="center" wrapText="1"/>
    </xf>
    <xf numFmtId="0" fontId="12" fillId="0" borderId="46" xfId="0" applyFont="1" applyBorder="1">
      <alignment vertical="center"/>
    </xf>
    <xf numFmtId="3" fontId="0" fillId="0" borderId="67" xfId="0" applyNumberFormat="1" applyBorder="1">
      <alignment vertical="center"/>
    </xf>
    <xf numFmtId="3" fontId="0" fillId="0" borderId="14" xfId="0" applyNumberFormat="1" applyBorder="1" applyAlignment="1">
      <alignment horizontal="right" vertical="center"/>
    </xf>
    <xf numFmtId="3" fontId="0" fillId="0" borderId="65" xfId="0" applyNumberFormat="1" applyBorder="1" applyAlignment="1">
      <alignment horizontal="right" vertical="center"/>
    </xf>
    <xf numFmtId="0" fontId="0" fillId="0" borderId="23" xfId="0" applyBorder="1" applyAlignment="1">
      <alignment horizontal="right" vertical="center"/>
    </xf>
    <xf numFmtId="38" fontId="9" fillId="0" borderId="28" xfId="1" applyFont="1" applyFill="1" applyBorder="1" applyAlignment="1">
      <alignment horizontal="right" vertical="center"/>
    </xf>
    <xf numFmtId="38" fontId="9" fillId="0" borderId="29" xfId="1" applyFont="1" applyFill="1" applyBorder="1" applyAlignment="1">
      <alignment horizontal="right" vertical="center"/>
    </xf>
    <xf numFmtId="3" fontId="0" fillId="0" borderId="33" xfId="0" applyNumberFormat="1" applyBorder="1" applyAlignment="1">
      <alignment horizontal="right" vertical="center"/>
    </xf>
    <xf numFmtId="0" fontId="12" fillId="0" borderId="43" xfId="0" applyFont="1" applyBorder="1" applyAlignment="1">
      <alignment horizontal="center" vertical="center"/>
    </xf>
    <xf numFmtId="0" fontId="0" fillId="0" borderId="27" xfId="0" applyBorder="1" applyAlignment="1">
      <alignment horizontal="center" vertical="center"/>
    </xf>
    <xf numFmtId="3" fontId="0" fillId="0" borderId="67" xfId="0" applyNumberFormat="1" applyBorder="1" applyAlignment="1">
      <alignment horizontal="right" vertical="center"/>
    </xf>
    <xf numFmtId="0" fontId="0" fillId="0" borderId="67" xfId="0" applyBorder="1" applyAlignment="1">
      <alignment horizontal="right" vertical="center"/>
    </xf>
    <xf numFmtId="0" fontId="0" fillId="0" borderId="68" xfId="0" applyBorder="1" applyAlignment="1">
      <alignment horizontal="right" vertical="center"/>
    </xf>
    <xf numFmtId="0" fontId="9" fillId="0" borderId="55" xfId="0" applyFont="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3" fontId="0" fillId="0" borderId="56" xfId="0" applyNumberFormat="1" applyBorder="1" applyAlignment="1">
      <alignment horizontal="right" vertical="center"/>
    </xf>
    <xf numFmtId="0" fontId="0" fillId="0" borderId="58" xfId="0" applyBorder="1" applyAlignment="1">
      <alignment horizontal="right" vertical="center"/>
    </xf>
    <xf numFmtId="38" fontId="9" fillId="0" borderId="17" xfId="1" applyFont="1" applyFill="1" applyBorder="1" applyAlignment="1">
      <alignment horizontal="right" vertical="center"/>
    </xf>
    <xf numFmtId="38" fontId="0" fillId="0" borderId="38" xfId="1" applyFont="1" applyFill="1" applyBorder="1" applyAlignment="1">
      <alignment horizontal="right" vertical="center"/>
    </xf>
    <xf numFmtId="38" fontId="0" fillId="0" borderId="2" xfId="1" applyFont="1" applyFill="1" applyBorder="1" applyAlignment="1">
      <alignment horizontal="right" vertical="center"/>
    </xf>
    <xf numFmtId="38" fontId="0" fillId="0" borderId="3" xfId="1" applyFont="1" applyFill="1" applyBorder="1" applyAlignment="1">
      <alignment horizontal="right" vertical="center"/>
    </xf>
    <xf numFmtId="38" fontId="0" fillId="0" borderId="17" xfId="1" applyFont="1" applyFill="1" applyBorder="1" applyAlignment="1">
      <alignment horizontal="right" vertical="center"/>
    </xf>
    <xf numFmtId="38" fontId="0" fillId="0" borderId="7" xfId="1" applyFont="1" applyFill="1" applyBorder="1" applyAlignment="1">
      <alignment horizontal="right" vertical="center"/>
    </xf>
    <xf numFmtId="38" fontId="0" fillId="0" borderId="8" xfId="1" applyFont="1" applyFill="1" applyBorder="1" applyAlignment="1">
      <alignment horizontal="right" vertical="center"/>
    </xf>
    <xf numFmtId="38" fontId="0" fillId="0" borderId="33" xfId="1" applyFont="1" applyFill="1" applyBorder="1">
      <alignment vertical="center"/>
    </xf>
    <xf numFmtId="38" fontId="0" fillId="0" borderId="18" xfId="1" applyFont="1" applyFill="1" applyBorder="1">
      <alignment vertical="center"/>
    </xf>
    <xf numFmtId="38" fontId="0" fillId="0" borderId="31" xfId="1" applyFont="1" applyFill="1" applyBorder="1">
      <alignment vertical="center"/>
    </xf>
    <xf numFmtId="0" fontId="0" fillId="0" borderId="73" xfId="0" applyBorder="1" applyAlignment="1">
      <alignment vertical="center" textRotation="255"/>
    </xf>
    <xf numFmtId="0" fontId="0" fillId="0" borderId="20" xfId="0" applyBorder="1">
      <alignment vertical="center"/>
    </xf>
    <xf numFmtId="38" fontId="0" fillId="0" borderId="11" xfId="1" applyFont="1" applyFill="1" applyBorder="1">
      <alignment vertical="center"/>
    </xf>
    <xf numFmtId="38" fontId="0" fillId="0" borderId="0" xfId="1" applyFont="1" applyFill="1" applyBorder="1">
      <alignment vertical="center"/>
    </xf>
    <xf numFmtId="38" fontId="0" fillId="0" borderId="5" xfId="1" applyFont="1" applyFill="1" applyBorder="1">
      <alignment vertical="center"/>
    </xf>
    <xf numFmtId="38" fontId="9" fillId="0" borderId="13" xfId="1" applyFont="1" applyFill="1" applyBorder="1">
      <alignment vertical="center"/>
    </xf>
    <xf numFmtId="38" fontId="9" fillId="0" borderId="9" xfId="1" applyFont="1" applyFill="1" applyBorder="1">
      <alignment vertical="center"/>
    </xf>
    <xf numFmtId="38" fontId="9" fillId="0" borderId="26" xfId="1" applyFont="1" applyFill="1" applyBorder="1">
      <alignment vertical="center"/>
    </xf>
    <xf numFmtId="38" fontId="9" fillId="0" borderId="11" xfId="1" applyFont="1" applyFill="1" applyBorder="1" applyAlignment="1">
      <alignment horizontal="right" vertical="center"/>
    </xf>
    <xf numFmtId="0" fontId="9" fillId="0" borderId="0" xfId="0" applyFont="1" applyAlignment="1">
      <alignment horizontal="right" vertical="center"/>
    </xf>
    <xf numFmtId="0" fontId="9" fillId="0" borderId="5" xfId="0" applyFont="1" applyBorder="1" applyAlignment="1">
      <alignment horizontal="right" vertical="center"/>
    </xf>
    <xf numFmtId="38" fontId="0" fillId="0" borderId="13" xfId="1" applyFont="1" applyFill="1" applyBorder="1">
      <alignment vertical="center"/>
    </xf>
    <xf numFmtId="38" fontId="0" fillId="0" borderId="9" xfId="1" applyFont="1" applyFill="1" applyBorder="1">
      <alignment vertical="center"/>
    </xf>
    <xf numFmtId="38" fontId="0" fillId="0" borderId="26" xfId="1" applyFont="1" applyFill="1" applyBorder="1">
      <alignment vertical="center"/>
    </xf>
    <xf numFmtId="0" fontId="0" fillId="0" borderId="30" xfId="0" applyBorder="1">
      <alignment vertical="center"/>
    </xf>
    <xf numFmtId="0" fontId="0" fillId="0" borderId="18" xfId="0" applyBorder="1">
      <alignment vertical="center"/>
    </xf>
    <xf numFmtId="0" fontId="9" fillId="0" borderId="72" xfId="0" applyFont="1" applyBorder="1" applyAlignment="1">
      <alignment horizontal="left" vertical="center"/>
    </xf>
    <xf numFmtId="0" fontId="9" fillId="0" borderId="35" xfId="0" applyFont="1" applyBorder="1" applyAlignment="1">
      <alignment horizontal="left" vertical="center"/>
    </xf>
    <xf numFmtId="0" fontId="9" fillId="0" borderId="34" xfId="0" applyFont="1" applyBorder="1" applyAlignment="1">
      <alignment horizontal="left" vertical="center"/>
    </xf>
    <xf numFmtId="0" fontId="0" fillId="0" borderId="4" xfId="0" applyBorder="1">
      <alignment vertical="center"/>
    </xf>
    <xf numFmtId="0" fontId="12" fillId="0" borderId="72" xfId="0" applyFont="1" applyBorder="1" applyAlignment="1">
      <alignment horizontal="left" vertical="center"/>
    </xf>
    <xf numFmtId="0" fontId="12" fillId="0" borderId="35" xfId="0" applyFont="1" applyBorder="1" applyAlignment="1">
      <alignment horizontal="left" vertical="center"/>
    </xf>
    <xf numFmtId="0" fontId="12" fillId="0" borderId="34" xfId="0" applyFont="1" applyBorder="1" applyAlignment="1">
      <alignment horizontal="left" vertical="center"/>
    </xf>
    <xf numFmtId="0" fontId="0" fillId="0" borderId="55" xfId="0" applyBorder="1">
      <alignment vertical="center"/>
    </xf>
    <xf numFmtId="0" fontId="0" fillId="0" borderId="15" xfId="0" applyBorder="1">
      <alignment vertical="center"/>
    </xf>
    <xf numFmtId="0" fontId="0" fillId="0" borderId="9" xfId="0" applyBorder="1">
      <alignment vertical="center"/>
    </xf>
    <xf numFmtId="0" fontId="0" fillId="0" borderId="11"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0" borderId="72" xfId="0" applyBorder="1" applyAlignment="1">
      <alignment horizontal="left" vertical="center"/>
    </xf>
    <xf numFmtId="0" fontId="0" fillId="0" borderId="1" xfId="0" applyBorder="1">
      <alignment vertical="center"/>
    </xf>
    <xf numFmtId="49" fontId="0" fillId="0" borderId="11" xfId="1" applyNumberFormat="1" applyFont="1" applyFill="1" applyBorder="1" applyAlignment="1">
      <alignment horizontal="right" vertical="center"/>
    </xf>
    <xf numFmtId="49" fontId="0" fillId="0" borderId="0" xfId="1" applyNumberFormat="1" applyFont="1" applyFill="1" applyBorder="1" applyAlignment="1">
      <alignment horizontal="right" vertical="center"/>
    </xf>
    <xf numFmtId="49" fontId="0" fillId="0" borderId="5" xfId="1" applyNumberFormat="1" applyFont="1" applyFill="1" applyBorder="1" applyAlignment="1">
      <alignment horizontal="right" vertical="center"/>
    </xf>
    <xf numFmtId="38" fontId="0" fillId="0" borderId="38" xfId="1" applyFont="1" applyFill="1" applyBorder="1">
      <alignment vertical="center"/>
    </xf>
    <xf numFmtId="38" fontId="0" fillId="0" borderId="2" xfId="1" applyFont="1" applyFill="1" applyBorder="1">
      <alignment vertical="center"/>
    </xf>
    <xf numFmtId="38" fontId="0" fillId="0" borderId="3" xfId="1" applyFont="1" applyFill="1" applyBorder="1">
      <alignment vertical="center"/>
    </xf>
    <xf numFmtId="38" fontId="0" fillId="0" borderId="17" xfId="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0" fontId="0" fillId="0" borderId="18" xfId="0" applyBorder="1" applyAlignment="1">
      <alignment horizontal="left" vertical="center"/>
    </xf>
    <xf numFmtId="0" fontId="0" fillId="0" borderId="19" xfId="0" applyBorder="1" applyAlignment="1">
      <alignment horizontal="left" vertical="center"/>
    </xf>
    <xf numFmtId="38" fontId="0" fillId="0" borderId="32" xfId="1" applyFont="1" applyFill="1" applyBorder="1">
      <alignment vertical="center"/>
    </xf>
    <xf numFmtId="38" fontId="0" fillId="0" borderId="35" xfId="1" applyFont="1" applyFill="1" applyBorder="1">
      <alignment vertical="center"/>
    </xf>
    <xf numFmtId="38" fontId="0" fillId="0" borderId="66" xfId="1" applyFont="1" applyFill="1" applyBorder="1">
      <alignment vertical="center"/>
    </xf>
    <xf numFmtId="0" fontId="0" fillId="0" borderId="61" xfId="0" applyBorder="1">
      <alignment vertical="center"/>
    </xf>
    <xf numFmtId="38" fontId="9" fillId="0" borderId="11" xfId="1" applyFont="1" applyFill="1" applyBorder="1">
      <alignment vertical="center"/>
    </xf>
    <xf numFmtId="38" fontId="9" fillId="0" borderId="0" xfId="1" applyFont="1" applyFill="1" applyBorder="1">
      <alignment vertical="center"/>
    </xf>
    <xf numFmtId="38" fontId="9" fillId="0" borderId="5" xfId="1" applyFont="1" applyFill="1" applyBorder="1">
      <alignment vertical="center"/>
    </xf>
    <xf numFmtId="38" fontId="0" fillId="0" borderId="33" xfId="1" applyFont="1" applyFill="1" applyBorder="1" applyAlignment="1">
      <alignment vertical="center"/>
    </xf>
    <xf numFmtId="0" fontId="0" fillId="0" borderId="31" xfId="0" applyBorder="1">
      <alignment vertical="center"/>
    </xf>
    <xf numFmtId="0" fontId="9" fillId="0" borderId="7" xfId="0" applyFont="1" applyBorder="1">
      <alignment vertical="center"/>
    </xf>
    <xf numFmtId="0" fontId="9" fillId="0" borderId="8" xfId="0" applyFont="1" applyBorder="1">
      <alignment vertical="center"/>
    </xf>
    <xf numFmtId="0" fontId="9" fillId="0" borderId="4" xfId="0" applyFont="1" applyBorder="1">
      <alignment vertical="center"/>
    </xf>
    <xf numFmtId="0" fontId="9" fillId="0" borderId="0" xfId="0" applyFont="1">
      <alignment vertical="center"/>
    </xf>
    <xf numFmtId="0" fontId="9" fillId="0" borderId="12" xfId="0" applyFont="1" applyBorder="1">
      <alignment vertical="center"/>
    </xf>
    <xf numFmtId="38" fontId="0" fillId="0" borderId="27" xfId="1" applyFont="1" applyFill="1" applyBorder="1">
      <alignment vertical="center"/>
    </xf>
    <xf numFmtId="38" fontId="0" fillId="0" borderId="28" xfId="1" applyFont="1" applyFill="1" applyBorder="1">
      <alignment vertical="center"/>
    </xf>
    <xf numFmtId="38" fontId="0" fillId="0" borderId="29" xfId="1" applyFont="1" applyFill="1" applyBorder="1">
      <alignment vertical="center"/>
    </xf>
    <xf numFmtId="38" fontId="9" fillId="2" borderId="11" xfId="1" applyFont="1" applyFill="1" applyBorder="1">
      <alignment vertical="center"/>
    </xf>
    <xf numFmtId="38" fontId="9" fillId="2" borderId="0" xfId="1" applyFont="1" applyFill="1" applyBorder="1">
      <alignment vertical="center"/>
    </xf>
    <xf numFmtId="38" fontId="9" fillId="2" borderId="5" xfId="1" applyFont="1" applyFill="1" applyBorder="1">
      <alignment vertical="center"/>
    </xf>
    <xf numFmtId="38" fontId="9" fillId="0" borderId="18" xfId="1" applyFont="1" applyFill="1" applyBorder="1">
      <alignment vertical="center"/>
    </xf>
    <xf numFmtId="38" fontId="9" fillId="0" borderId="31" xfId="1" applyFont="1" applyFill="1" applyBorder="1">
      <alignment vertical="center"/>
    </xf>
    <xf numFmtId="0" fontId="13" fillId="0" borderId="13" xfId="0" applyFont="1" applyBorder="1" applyAlignment="1">
      <alignment horizontal="center" vertical="center"/>
    </xf>
    <xf numFmtId="0" fontId="13" fillId="0" borderId="9" xfId="0" applyFont="1" applyBorder="1" applyAlignment="1">
      <alignment horizontal="center" vertical="center"/>
    </xf>
    <xf numFmtId="0" fontId="13" fillId="0" borderId="26" xfId="0" applyFont="1" applyBorder="1" applyAlignment="1">
      <alignment horizontal="center" vertical="center"/>
    </xf>
    <xf numFmtId="0" fontId="13" fillId="0" borderId="11" xfId="0" applyFont="1" applyBorder="1" applyAlignment="1">
      <alignment horizontal="center" vertical="center"/>
    </xf>
    <xf numFmtId="0" fontId="13" fillId="0" borderId="5" xfId="0" applyFont="1" applyBorder="1" applyAlignment="1">
      <alignment horizontal="center" vertical="center"/>
    </xf>
    <xf numFmtId="0" fontId="13" fillId="0" borderId="61"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0" fillId="0" borderId="26" xfId="0" applyBorder="1">
      <alignment vertical="center"/>
    </xf>
    <xf numFmtId="38" fontId="0" fillId="0" borderId="14" xfId="1" applyFont="1" applyFill="1" applyBorder="1">
      <alignment vertical="center"/>
    </xf>
    <xf numFmtId="38" fontId="0" fillId="0" borderId="15" xfId="1" applyFont="1" applyFill="1" applyBorder="1">
      <alignment vertical="center"/>
    </xf>
    <xf numFmtId="38" fontId="0" fillId="0" borderId="25" xfId="1" applyFont="1" applyFill="1" applyBorder="1">
      <alignment vertical="center"/>
    </xf>
    <xf numFmtId="38" fontId="0" fillId="0" borderId="11" xfId="1" applyFont="1" applyFill="1" applyBorder="1" applyAlignment="1">
      <alignment vertical="center"/>
    </xf>
    <xf numFmtId="38" fontId="0" fillId="0" borderId="32" xfId="1" applyFont="1" applyFill="1" applyBorder="1" applyAlignment="1">
      <alignment vertical="center"/>
    </xf>
    <xf numFmtId="0" fontId="0" fillId="0" borderId="35" xfId="0" applyBorder="1">
      <alignment vertical="center"/>
    </xf>
    <xf numFmtId="0" fontId="0" fillId="0" borderId="66"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5" xfId="0" applyFont="1" applyBorder="1" applyAlignment="1">
      <alignment horizontal="center" vertical="center"/>
    </xf>
    <xf numFmtId="0" fontId="13" fillId="0" borderId="15" xfId="0" applyFont="1" applyBorder="1" applyAlignment="1">
      <alignment horizontal="center" vertical="center"/>
    </xf>
    <xf numFmtId="0" fontId="13" fillId="0" borderId="2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10</xdr:row>
      <xdr:rowOff>66675</xdr:rowOff>
    </xdr:from>
    <xdr:to>
      <xdr:col>6</xdr:col>
      <xdr:colOff>19050</xdr:colOff>
      <xdr:row>18</xdr:row>
      <xdr:rowOff>133350</xdr:rowOff>
    </xdr:to>
    <xdr:sp macro="" textlink="">
      <xdr:nvSpPr>
        <xdr:cNvPr id="2068" name="Text Box 20">
          <a:extLst>
            <a:ext uri="{FF2B5EF4-FFF2-40B4-BE49-F238E27FC236}">
              <a16:creationId xmlns:a16="http://schemas.microsoft.com/office/drawing/2014/main" id="{165C65D1-6A2E-9A4D-73E8-B5A0DEFDA1DA}"/>
            </a:ext>
          </a:extLst>
        </xdr:cNvPr>
        <xdr:cNvSpPr txBox="1">
          <a:spLocks noChangeArrowheads="1"/>
        </xdr:cNvSpPr>
      </xdr:nvSpPr>
      <xdr:spPr bwMode="auto">
        <a:xfrm>
          <a:off x="685800" y="1781175"/>
          <a:ext cx="361950" cy="1438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総会･総代会</a:t>
          </a:r>
        </a:p>
      </xdr:txBody>
    </xdr:sp>
    <xdr:clientData/>
  </xdr:twoCellAnchor>
  <xdr:twoCellAnchor>
    <xdr:from>
      <xdr:col>14</xdr:col>
      <xdr:colOff>9525</xdr:colOff>
      <xdr:row>7</xdr:row>
      <xdr:rowOff>9525</xdr:rowOff>
    </xdr:from>
    <xdr:to>
      <xdr:col>18</xdr:col>
      <xdr:colOff>47625</xdr:colOff>
      <xdr:row>9</xdr:row>
      <xdr:rowOff>28575</xdr:rowOff>
    </xdr:to>
    <xdr:sp macro="" textlink="">
      <xdr:nvSpPr>
        <xdr:cNvPr id="2069" name="Text Box 21">
          <a:extLst>
            <a:ext uri="{FF2B5EF4-FFF2-40B4-BE49-F238E27FC236}">
              <a16:creationId xmlns:a16="http://schemas.microsoft.com/office/drawing/2014/main" id="{A4C39EFF-9677-1EBF-D65F-BF4158A89057}"/>
            </a:ext>
          </a:extLst>
        </xdr:cNvPr>
        <xdr:cNvSpPr txBox="1">
          <a:spLocks noChangeArrowheads="1"/>
        </xdr:cNvSpPr>
      </xdr:nvSpPr>
      <xdr:spPr bwMode="auto">
        <a:xfrm>
          <a:off x="2409825" y="1209675"/>
          <a:ext cx="72390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理事会</a:t>
          </a:r>
        </a:p>
      </xdr:txBody>
    </xdr:sp>
    <xdr:clientData/>
  </xdr:twoCellAnchor>
  <xdr:twoCellAnchor>
    <xdr:from>
      <xdr:col>14</xdr:col>
      <xdr:colOff>9525</xdr:colOff>
      <xdr:row>19</xdr:row>
      <xdr:rowOff>9525</xdr:rowOff>
    </xdr:from>
    <xdr:to>
      <xdr:col>18</xdr:col>
      <xdr:colOff>47625</xdr:colOff>
      <xdr:row>21</xdr:row>
      <xdr:rowOff>28575</xdr:rowOff>
    </xdr:to>
    <xdr:sp macro="" textlink="">
      <xdr:nvSpPr>
        <xdr:cNvPr id="2070" name="Text Box 22">
          <a:extLst>
            <a:ext uri="{FF2B5EF4-FFF2-40B4-BE49-F238E27FC236}">
              <a16:creationId xmlns:a16="http://schemas.microsoft.com/office/drawing/2014/main" id="{582CE1D8-7FF5-8ACB-7DD8-AF54CEBF15A6}"/>
            </a:ext>
          </a:extLst>
        </xdr:cNvPr>
        <xdr:cNvSpPr txBox="1">
          <a:spLocks noChangeArrowheads="1"/>
        </xdr:cNvSpPr>
      </xdr:nvSpPr>
      <xdr:spPr bwMode="auto">
        <a:xfrm>
          <a:off x="2409825" y="3267075"/>
          <a:ext cx="72390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監事会</a:t>
          </a:r>
        </a:p>
      </xdr:txBody>
    </xdr:sp>
    <xdr:clientData/>
  </xdr:twoCellAnchor>
  <xdr:twoCellAnchor>
    <xdr:from>
      <xdr:col>14</xdr:col>
      <xdr:colOff>9525</xdr:colOff>
      <xdr:row>13</xdr:row>
      <xdr:rowOff>0</xdr:rowOff>
    </xdr:from>
    <xdr:to>
      <xdr:col>18</xdr:col>
      <xdr:colOff>47625</xdr:colOff>
      <xdr:row>15</xdr:row>
      <xdr:rowOff>19050</xdr:rowOff>
    </xdr:to>
    <xdr:sp macro="" textlink="">
      <xdr:nvSpPr>
        <xdr:cNvPr id="2071" name="Text Box 23">
          <a:extLst>
            <a:ext uri="{FF2B5EF4-FFF2-40B4-BE49-F238E27FC236}">
              <a16:creationId xmlns:a16="http://schemas.microsoft.com/office/drawing/2014/main" id="{C45B353D-8B3D-FD30-467D-AD003C95835F}"/>
            </a:ext>
          </a:extLst>
        </xdr:cNvPr>
        <xdr:cNvSpPr txBox="1">
          <a:spLocks noChangeArrowheads="1"/>
        </xdr:cNvSpPr>
      </xdr:nvSpPr>
      <xdr:spPr bwMode="auto">
        <a:xfrm>
          <a:off x="2409825" y="2228850"/>
          <a:ext cx="72390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組合長</a:t>
          </a:r>
        </a:p>
      </xdr:txBody>
    </xdr:sp>
    <xdr:clientData/>
  </xdr:twoCellAnchor>
  <xdr:twoCellAnchor>
    <xdr:from>
      <xdr:col>23</xdr:col>
      <xdr:colOff>9525</xdr:colOff>
      <xdr:row>4</xdr:row>
      <xdr:rowOff>142875</xdr:rowOff>
    </xdr:from>
    <xdr:to>
      <xdr:col>30</xdr:col>
      <xdr:colOff>66675</xdr:colOff>
      <xdr:row>6</xdr:row>
      <xdr:rowOff>161925</xdr:rowOff>
    </xdr:to>
    <xdr:sp macro="" textlink="">
      <xdr:nvSpPr>
        <xdr:cNvPr id="2072" name="Text Box 24">
          <a:extLst>
            <a:ext uri="{FF2B5EF4-FFF2-40B4-BE49-F238E27FC236}">
              <a16:creationId xmlns:a16="http://schemas.microsoft.com/office/drawing/2014/main" id="{DB17807D-939A-9548-AAD7-68512F691780}"/>
            </a:ext>
          </a:extLst>
        </xdr:cNvPr>
        <xdr:cNvSpPr txBox="1">
          <a:spLocks noChangeArrowheads="1"/>
        </xdr:cNvSpPr>
      </xdr:nvSpPr>
      <xdr:spPr bwMode="auto">
        <a:xfrm>
          <a:off x="3952875" y="828675"/>
          <a:ext cx="1257300"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総務委員会</a:t>
          </a:r>
        </a:p>
      </xdr:txBody>
    </xdr:sp>
    <xdr:clientData/>
  </xdr:twoCellAnchor>
  <xdr:twoCellAnchor>
    <xdr:from>
      <xdr:col>23</xdr:col>
      <xdr:colOff>9525</xdr:colOff>
      <xdr:row>6</xdr:row>
      <xdr:rowOff>161925</xdr:rowOff>
    </xdr:from>
    <xdr:to>
      <xdr:col>30</xdr:col>
      <xdr:colOff>66675</xdr:colOff>
      <xdr:row>9</xdr:row>
      <xdr:rowOff>9525</xdr:rowOff>
    </xdr:to>
    <xdr:sp macro="" textlink="">
      <xdr:nvSpPr>
        <xdr:cNvPr id="2073" name="Text Box 25">
          <a:extLst>
            <a:ext uri="{FF2B5EF4-FFF2-40B4-BE49-F238E27FC236}">
              <a16:creationId xmlns:a16="http://schemas.microsoft.com/office/drawing/2014/main" id="{757DDACB-1490-037E-3448-026120AE85F5}"/>
            </a:ext>
          </a:extLst>
        </xdr:cNvPr>
        <xdr:cNvSpPr txBox="1">
          <a:spLocks noChangeArrowheads="1"/>
        </xdr:cNvSpPr>
      </xdr:nvSpPr>
      <xdr:spPr bwMode="auto">
        <a:xfrm>
          <a:off x="3952875" y="1190625"/>
          <a:ext cx="1257300"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放流委員会</a:t>
          </a:r>
        </a:p>
      </xdr:txBody>
    </xdr:sp>
    <xdr:clientData/>
  </xdr:twoCellAnchor>
  <xdr:twoCellAnchor>
    <xdr:from>
      <xdr:col>22</xdr:col>
      <xdr:colOff>9525</xdr:colOff>
      <xdr:row>13</xdr:row>
      <xdr:rowOff>0</xdr:rowOff>
    </xdr:from>
    <xdr:to>
      <xdr:col>26</xdr:col>
      <xdr:colOff>47625</xdr:colOff>
      <xdr:row>15</xdr:row>
      <xdr:rowOff>19050</xdr:rowOff>
    </xdr:to>
    <xdr:sp macro="" textlink="">
      <xdr:nvSpPr>
        <xdr:cNvPr id="2074" name="Text Box 26">
          <a:extLst>
            <a:ext uri="{FF2B5EF4-FFF2-40B4-BE49-F238E27FC236}">
              <a16:creationId xmlns:a16="http://schemas.microsoft.com/office/drawing/2014/main" id="{F5616CB1-6BE1-040A-5862-89D4C94D0AAD}"/>
            </a:ext>
          </a:extLst>
        </xdr:cNvPr>
        <xdr:cNvSpPr txBox="1">
          <a:spLocks noChangeArrowheads="1"/>
        </xdr:cNvSpPr>
      </xdr:nvSpPr>
      <xdr:spPr bwMode="auto">
        <a:xfrm>
          <a:off x="3781425" y="2228850"/>
          <a:ext cx="723900"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事務局</a:t>
          </a:r>
        </a:p>
      </xdr:txBody>
    </xdr:sp>
    <xdr:clientData/>
  </xdr:twoCellAnchor>
  <xdr:twoCellAnchor>
    <xdr:from>
      <xdr:col>29</xdr:col>
      <xdr:colOff>9525</xdr:colOff>
      <xdr:row>12</xdr:row>
      <xdr:rowOff>161925</xdr:rowOff>
    </xdr:from>
    <xdr:to>
      <xdr:col>35</xdr:col>
      <xdr:colOff>57150</xdr:colOff>
      <xdr:row>15</xdr:row>
      <xdr:rowOff>9525</xdr:rowOff>
    </xdr:to>
    <xdr:sp macro="" textlink="">
      <xdr:nvSpPr>
        <xdr:cNvPr id="2075" name="Text Box 27">
          <a:extLst>
            <a:ext uri="{FF2B5EF4-FFF2-40B4-BE49-F238E27FC236}">
              <a16:creationId xmlns:a16="http://schemas.microsoft.com/office/drawing/2014/main" id="{FA1B4E46-6685-47B9-289D-CFD94307A20D}"/>
            </a:ext>
          </a:extLst>
        </xdr:cNvPr>
        <xdr:cNvSpPr txBox="1">
          <a:spLocks noChangeArrowheads="1"/>
        </xdr:cNvSpPr>
      </xdr:nvSpPr>
      <xdr:spPr bwMode="auto">
        <a:xfrm>
          <a:off x="4981575" y="2219325"/>
          <a:ext cx="107632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会計主任</a:t>
          </a:r>
        </a:p>
      </xdr:txBody>
    </xdr:sp>
    <xdr:clientData/>
  </xdr:twoCellAnchor>
  <xdr:twoCellAnchor>
    <xdr:from>
      <xdr:col>23</xdr:col>
      <xdr:colOff>9525</xdr:colOff>
      <xdr:row>9</xdr:row>
      <xdr:rowOff>9525</xdr:rowOff>
    </xdr:from>
    <xdr:to>
      <xdr:col>30</xdr:col>
      <xdr:colOff>66675</xdr:colOff>
      <xdr:row>11</xdr:row>
      <xdr:rowOff>28575</xdr:rowOff>
    </xdr:to>
    <xdr:sp macro="" textlink="">
      <xdr:nvSpPr>
        <xdr:cNvPr id="2076" name="Text Box 28">
          <a:extLst>
            <a:ext uri="{FF2B5EF4-FFF2-40B4-BE49-F238E27FC236}">
              <a16:creationId xmlns:a16="http://schemas.microsoft.com/office/drawing/2014/main" id="{9A091BEA-E743-DACF-971B-6FF5828E0067}"/>
            </a:ext>
          </a:extLst>
        </xdr:cNvPr>
        <xdr:cNvSpPr txBox="1">
          <a:spLocks noChangeArrowheads="1"/>
        </xdr:cNvSpPr>
      </xdr:nvSpPr>
      <xdr:spPr bwMode="auto">
        <a:xfrm>
          <a:off x="3952875" y="1552575"/>
          <a:ext cx="1257300"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漁場管理委員会</a:t>
          </a:r>
        </a:p>
      </xdr:txBody>
    </xdr:sp>
    <xdr:clientData/>
  </xdr:twoCellAnchor>
  <xdr:twoCellAnchor>
    <xdr:from>
      <xdr:col>6</xdr:col>
      <xdr:colOff>28575</xdr:colOff>
      <xdr:row>14</xdr:row>
      <xdr:rowOff>0</xdr:rowOff>
    </xdr:from>
    <xdr:to>
      <xdr:col>14</xdr:col>
      <xdr:colOff>9525</xdr:colOff>
      <xdr:row>14</xdr:row>
      <xdr:rowOff>0</xdr:rowOff>
    </xdr:to>
    <xdr:sp macro="" textlink="">
      <xdr:nvSpPr>
        <xdr:cNvPr id="16186" name="Line 29">
          <a:extLst>
            <a:ext uri="{FF2B5EF4-FFF2-40B4-BE49-F238E27FC236}">
              <a16:creationId xmlns:a16="http://schemas.microsoft.com/office/drawing/2014/main" id="{CF0D781F-570E-C303-8097-1C88A4960E36}"/>
            </a:ext>
          </a:extLst>
        </xdr:cNvPr>
        <xdr:cNvSpPr>
          <a:spLocks noChangeShapeType="1"/>
        </xdr:cNvSpPr>
      </xdr:nvSpPr>
      <xdr:spPr bwMode="auto">
        <a:xfrm>
          <a:off x="1057275" y="2400300"/>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xdr:row>
      <xdr:rowOff>0</xdr:rowOff>
    </xdr:from>
    <xdr:to>
      <xdr:col>12</xdr:col>
      <xdr:colOff>0</xdr:colOff>
      <xdr:row>20</xdr:row>
      <xdr:rowOff>0</xdr:rowOff>
    </xdr:to>
    <xdr:sp macro="" textlink="">
      <xdr:nvSpPr>
        <xdr:cNvPr id="16187" name="Line 30">
          <a:extLst>
            <a:ext uri="{FF2B5EF4-FFF2-40B4-BE49-F238E27FC236}">
              <a16:creationId xmlns:a16="http://schemas.microsoft.com/office/drawing/2014/main" id="{8A4EC7CE-3229-6F1C-3A54-F65E80EAA214}"/>
            </a:ext>
          </a:extLst>
        </xdr:cNvPr>
        <xdr:cNvSpPr>
          <a:spLocks noChangeShapeType="1"/>
        </xdr:cNvSpPr>
      </xdr:nvSpPr>
      <xdr:spPr bwMode="auto">
        <a:xfrm>
          <a:off x="2057400" y="1371600"/>
          <a:ext cx="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xdr:row>
      <xdr:rowOff>0</xdr:rowOff>
    </xdr:from>
    <xdr:to>
      <xdr:col>14</xdr:col>
      <xdr:colOff>9525</xdr:colOff>
      <xdr:row>8</xdr:row>
      <xdr:rowOff>0</xdr:rowOff>
    </xdr:to>
    <xdr:sp macro="" textlink="">
      <xdr:nvSpPr>
        <xdr:cNvPr id="16188" name="Line 31">
          <a:extLst>
            <a:ext uri="{FF2B5EF4-FFF2-40B4-BE49-F238E27FC236}">
              <a16:creationId xmlns:a16="http://schemas.microsoft.com/office/drawing/2014/main" id="{0AC4AF43-6F07-38B9-EB42-41EDFB2D96D7}"/>
            </a:ext>
          </a:extLst>
        </xdr:cNvPr>
        <xdr:cNvSpPr>
          <a:spLocks noChangeShapeType="1"/>
        </xdr:cNvSpPr>
      </xdr:nvSpPr>
      <xdr:spPr bwMode="auto">
        <a:xfrm>
          <a:off x="2057400" y="137160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161925</xdr:rowOff>
    </xdr:from>
    <xdr:to>
      <xdr:col>14</xdr:col>
      <xdr:colOff>9525</xdr:colOff>
      <xdr:row>19</xdr:row>
      <xdr:rowOff>161925</xdr:rowOff>
    </xdr:to>
    <xdr:sp macro="" textlink="">
      <xdr:nvSpPr>
        <xdr:cNvPr id="16189" name="Line 32">
          <a:extLst>
            <a:ext uri="{FF2B5EF4-FFF2-40B4-BE49-F238E27FC236}">
              <a16:creationId xmlns:a16="http://schemas.microsoft.com/office/drawing/2014/main" id="{46A2C96B-6D23-3CE0-D04A-D9BA2EA10900}"/>
            </a:ext>
          </a:extLst>
        </xdr:cNvPr>
        <xdr:cNvSpPr>
          <a:spLocks noChangeShapeType="1"/>
        </xdr:cNvSpPr>
      </xdr:nvSpPr>
      <xdr:spPr bwMode="auto">
        <a:xfrm>
          <a:off x="2057400" y="341947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6</xdr:row>
      <xdr:rowOff>0</xdr:rowOff>
    </xdr:from>
    <xdr:to>
      <xdr:col>21</xdr:col>
      <xdr:colOff>85725</xdr:colOff>
      <xdr:row>10</xdr:row>
      <xdr:rowOff>0</xdr:rowOff>
    </xdr:to>
    <xdr:sp macro="" textlink="">
      <xdr:nvSpPr>
        <xdr:cNvPr id="16190" name="Line 33">
          <a:extLst>
            <a:ext uri="{FF2B5EF4-FFF2-40B4-BE49-F238E27FC236}">
              <a16:creationId xmlns:a16="http://schemas.microsoft.com/office/drawing/2014/main" id="{ACFF6C4D-567B-32CE-100C-6894ACDBBD4E}"/>
            </a:ext>
          </a:extLst>
        </xdr:cNvPr>
        <xdr:cNvSpPr>
          <a:spLocks noChangeShapeType="1"/>
        </xdr:cNvSpPr>
      </xdr:nvSpPr>
      <xdr:spPr bwMode="auto">
        <a:xfrm>
          <a:off x="3686175" y="102870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47625</xdr:colOff>
      <xdr:row>8</xdr:row>
      <xdr:rowOff>0</xdr:rowOff>
    </xdr:from>
    <xdr:to>
      <xdr:col>23</xdr:col>
      <xdr:colOff>0</xdr:colOff>
      <xdr:row>8</xdr:row>
      <xdr:rowOff>0</xdr:rowOff>
    </xdr:to>
    <xdr:sp macro="" textlink="">
      <xdr:nvSpPr>
        <xdr:cNvPr id="16191" name="Line 34">
          <a:extLst>
            <a:ext uri="{FF2B5EF4-FFF2-40B4-BE49-F238E27FC236}">
              <a16:creationId xmlns:a16="http://schemas.microsoft.com/office/drawing/2014/main" id="{9910F229-9CB1-736F-253D-679782CF04E7}"/>
            </a:ext>
          </a:extLst>
        </xdr:cNvPr>
        <xdr:cNvSpPr>
          <a:spLocks noChangeShapeType="1"/>
        </xdr:cNvSpPr>
      </xdr:nvSpPr>
      <xdr:spPr bwMode="auto">
        <a:xfrm>
          <a:off x="3133725" y="1371600"/>
          <a:ext cx="809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6</xdr:row>
      <xdr:rowOff>0</xdr:rowOff>
    </xdr:from>
    <xdr:to>
      <xdr:col>23</xdr:col>
      <xdr:colOff>0</xdr:colOff>
      <xdr:row>6</xdr:row>
      <xdr:rowOff>0</xdr:rowOff>
    </xdr:to>
    <xdr:sp macro="" textlink="">
      <xdr:nvSpPr>
        <xdr:cNvPr id="16192" name="Line 35">
          <a:extLst>
            <a:ext uri="{FF2B5EF4-FFF2-40B4-BE49-F238E27FC236}">
              <a16:creationId xmlns:a16="http://schemas.microsoft.com/office/drawing/2014/main" id="{1E979DF1-D324-52A1-6B0B-7E920348B81C}"/>
            </a:ext>
          </a:extLst>
        </xdr:cNvPr>
        <xdr:cNvSpPr>
          <a:spLocks noChangeShapeType="1"/>
        </xdr:cNvSpPr>
      </xdr:nvSpPr>
      <xdr:spPr bwMode="auto">
        <a:xfrm>
          <a:off x="3686175" y="102870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10</xdr:row>
      <xdr:rowOff>0</xdr:rowOff>
    </xdr:from>
    <xdr:to>
      <xdr:col>23</xdr:col>
      <xdr:colOff>0</xdr:colOff>
      <xdr:row>10</xdr:row>
      <xdr:rowOff>0</xdr:rowOff>
    </xdr:to>
    <xdr:sp macro="" textlink="">
      <xdr:nvSpPr>
        <xdr:cNvPr id="16193" name="Line 36">
          <a:extLst>
            <a:ext uri="{FF2B5EF4-FFF2-40B4-BE49-F238E27FC236}">
              <a16:creationId xmlns:a16="http://schemas.microsoft.com/office/drawing/2014/main" id="{79E324F6-3FD0-6A32-1BE8-D4A8D5A0842E}"/>
            </a:ext>
          </a:extLst>
        </xdr:cNvPr>
        <xdr:cNvSpPr>
          <a:spLocks noChangeShapeType="1"/>
        </xdr:cNvSpPr>
      </xdr:nvSpPr>
      <xdr:spPr bwMode="auto">
        <a:xfrm>
          <a:off x="3686175" y="171450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47625</xdr:colOff>
      <xdr:row>14</xdr:row>
      <xdr:rowOff>0</xdr:rowOff>
    </xdr:from>
    <xdr:to>
      <xdr:col>22</xdr:col>
      <xdr:colOff>0</xdr:colOff>
      <xdr:row>14</xdr:row>
      <xdr:rowOff>0</xdr:rowOff>
    </xdr:to>
    <xdr:sp macro="" textlink="">
      <xdr:nvSpPr>
        <xdr:cNvPr id="16194" name="Line 37">
          <a:extLst>
            <a:ext uri="{FF2B5EF4-FFF2-40B4-BE49-F238E27FC236}">
              <a16:creationId xmlns:a16="http://schemas.microsoft.com/office/drawing/2014/main" id="{59869F63-06AD-59E5-CEA2-8EA141D78E90}"/>
            </a:ext>
          </a:extLst>
        </xdr:cNvPr>
        <xdr:cNvSpPr>
          <a:spLocks noChangeShapeType="1"/>
        </xdr:cNvSpPr>
      </xdr:nvSpPr>
      <xdr:spPr bwMode="auto">
        <a:xfrm>
          <a:off x="3133725" y="240030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14</xdr:row>
      <xdr:rowOff>0</xdr:rowOff>
    </xdr:from>
    <xdr:to>
      <xdr:col>30</xdr:col>
      <xdr:colOff>0</xdr:colOff>
      <xdr:row>14</xdr:row>
      <xdr:rowOff>0</xdr:rowOff>
    </xdr:to>
    <xdr:sp macro="" textlink="">
      <xdr:nvSpPr>
        <xdr:cNvPr id="16195" name="Line 38">
          <a:extLst>
            <a:ext uri="{FF2B5EF4-FFF2-40B4-BE49-F238E27FC236}">
              <a16:creationId xmlns:a16="http://schemas.microsoft.com/office/drawing/2014/main" id="{3CB98C22-5283-B519-7FB7-8A9688E71E68}"/>
            </a:ext>
          </a:extLst>
        </xdr:cNvPr>
        <xdr:cNvSpPr>
          <a:spLocks noChangeShapeType="1"/>
        </xdr:cNvSpPr>
      </xdr:nvSpPr>
      <xdr:spPr bwMode="auto">
        <a:xfrm>
          <a:off x="4457700" y="2400300"/>
          <a:ext cx="685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M56"/>
  <sheetViews>
    <sheetView showGridLines="0" topLeftCell="A28" workbookViewId="0">
      <selection activeCell="P39" sqref="P39"/>
    </sheetView>
  </sheetViews>
  <sheetFormatPr defaultColWidth="2.25" defaultRowHeight="13.5" x14ac:dyDescent="0.15"/>
  <sheetData>
    <row r="1" spans="1:37"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3"/>
    </row>
    <row r="2" spans="1:37" x14ac:dyDescent="0.15">
      <c r="A2" s="4"/>
      <c r="AK2" s="5"/>
    </row>
    <row r="3" spans="1:37" x14ac:dyDescent="0.15">
      <c r="A3" s="4"/>
      <c r="AK3" s="5"/>
    </row>
    <row r="4" spans="1:37" x14ac:dyDescent="0.15">
      <c r="A4" s="4"/>
      <c r="AK4" s="5"/>
    </row>
    <row r="5" spans="1:37" x14ac:dyDescent="0.15">
      <c r="A5" s="4"/>
      <c r="AK5" s="5"/>
    </row>
    <row r="6" spans="1:37" x14ac:dyDescent="0.15">
      <c r="A6" s="4"/>
      <c r="AK6" s="5"/>
    </row>
    <row r="7" spans="1:37" x14ac:dyDescent="0.15">
      <c r="A7" s="4"/>
      <c r="F7" s="143" t="s">
        <v>427</v>
      </c>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K7" s="5"/>
    </row>
    <row r="8" spans="1:37" ht="13.5" customHeight="1" x14ac:dyDescent="0.15">
      <c r="A8" s="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K8" s="5"/>
    </row>
    <row r="9" spans="1:37" x14ac:dyDescent="0.15">
      <c r="A9" s="4"/>
      <c r="AK9" s="5"/>
    </row>
    <row r="10" spans="1:37" x14ac:dyDescent="0.15">
      <c r="A10" s="4"/>
      <c r="AK10" s="5"/>
    </row>
    <row r="11" spans="1:37" x14ac:dyDescent="0.15">
      <c r="A11" s="4"/>
      <c r="AK11" s="5"/>
    </row>
    <row r="12" spans="1:37" x14ac:dyDescent="0.15">
      <c r="A12" s="4"/>
      <c r="AK12" s="5"/>
    </row>
    <row r="13" spans="1:37" ht="13.5" customHeight="1" x14ac:dyDescent="0.15">
      <c r="A13" s="4"/>
      <c r="AE13" s="30"/>
      <c r="AF13" s="30"/>
      <c r="AG13" s="30"/>
      <c r="AH13" s="30"/>
      <c r="AI13" s="30"/>
      <c r="AJ13" s="30"/>
      <c r="AK13" s="31"/>
    </row>
    <row r="14" spans="1:37" ht="13.5" customHeight="1" x14ac:dyDescent="0.15">
      <c r="A14" s="4"/>
      <c r="AE14" s="30"/>
      <c r="AF14" s="30"/>
      <c r="AG14" s="30"/>
      <c r="AH14" s="30"/>
      <c r="AI14" s="30"/>
      <c r="AJ14" s="30"/>
      <c r="AK14" s="31"/>
    </row>
    <row r="15" spans="1:37" ht="13.5" customHeight="1" x14ac:dyDescent="0.15">
      <c r="A15" s="4"/>
      <c r="F15" s="150" t="s">
        <v>236</v>
      </c>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30"/>
      <c r="AG15" s="30"/>
      <c r="AH15" s="30"/>
      <c r="AI15" s="30"/>
      <c r="AJ15" s="30"/>
      <c r="AK15" s="31"/>
    </row>
    <row r="16" spans="1:37" ht="13.5" customHeight="1" x14ac:dyDescent="0.15">
      <c r="A16" s="4"/>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30"/>
      <c r="AG16" s="30"/>
      <c r="AH16" s="30"/>
      <c r="AI16" s="30"/>
      <c r="AJ16" s="30"/>
      <c r="AK16" s="31"/>
    </row>
    <row r="17" spans="1:37" ht="13.5" customHeight="1" x14ac:dyDescent="0.15">
      <c r="A17" s="4"/>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30"/>
      <c r="AG17" s="30"/>
      <c r="AH17" s="30"/>
      <c r="AI17" s="30"/>
      <c r="AJ17" s="30"/>
      <c r="AK17" s="31"/>
    </row>
    <row r="18" spans="1:37" ht="13.5" customHeight="1" x14ac:dyDescent="0.15">
      <c r="A18" s="4"/>
      <c r="AE18" s="30"/>
      <c r="AF18" s="30"/>
      <c r="AG18" s="30"/>
      <c r="AH18" s="30"/>
      <c r="AI18" s="30"/>
      <c r="AJ18" s="30"/>
      <c r="AK18" s="31"/>
    </row>
    <row r="19" spans="1:37" ht="13.5" customHeight="1" x14ac:dyDescent="0.15">
      <c r="A19" s="4"/>
      <c r="E19" s="11"/>
      <c r="F19" s="9"/>
      <c r="AE19" s="30"/>
      <c r="AF19" s="30"/>
      <c r="AG19" s="30"/>
      <c r="AH19" s="30"/>
      <c r="AI19" s="30"/>
      <c r="AJ19" s="30"/>
      <c r="AK19" s="31"/>
    </row>
    <row r="20" spans="1:37" ht="13.5" customHeight="1" x14ac:dyDescent="0.15">
      <c r="A20" s="4"/>
      <c r="E20" s="9"/>
      <c r="F20" s="9"/>
      <c r="AE20" s="9"/>
      <c r="AF20" s="9"/>
      <c r="AK20" s="5"/>
    </row>
    <row r="21" spans="1:37" ht="13.5" customHeight="1" x14ac:dyDescent="0.15">
      <c r="A21" s="4"/>
      <c r="E21" s="9"/>
      <c r="F21" s="9"/>
      <c r="AE21" s="9"/>
      <c r="AF21" s="9"/>
      <c r="AK21" s="5"/>
    </row>
    <row r="22" spans="1:37" x14ac:dyDescent="0.15">
      <c r="A22" s="4"/>
      <c r="AK22" s="5"/>
    </row>
    <row r="23" spans="1:37" x14ac:dyDescent="0.15">
      <c r="A23" s="4"/>
      <c r="AK23" s="5"/>
    </row>
    <row r="24" spans="1:37" x14ac:dyDescent="0.15">
      <c r="A24" s="4"/>
      <c r="I24" s="22"/>
      <c r="J24" s="18"/>
      <c r="K24" s="18"/>
      <c r="L24" s="18"/>
      <c r="M24" s="18"/>
      <c r="N24" s="18"/>
      <c r="O24" s="18"/>
      <c r="P24" s="18"/>
      <c r="Q24" s="18"/>
      <c r="R24" s="18"/>
      <c r="S24" s="18"/>
      <c r="T24" s="18"/>
      <c r="U24" s="18"/>
      <c r="V24" s="18"/>
      <c r="W24" s="18"/>
      <c r="X24" s="18"/>
      <c r="Y24" s="18"/>
      <c r="Z24" s="18"/>
      <c r="AA24" s="18"/>
      <c r="AB24" s="19"/>
      <c r="AK24" s="5"/>
    </row>
    <row r="25" spans="1:37" x14ac:dyDescent="0.15">
      <c r="A25" s="4"/>
      <c r="I25" s="145" t="s">
        <v>0</v>
      </c>
      <c r="J25" s="146"/>
      <c r="K25" s="146"/>
      <c r="L25" s="146"/>
      <c r="M25" s="146"/>
      <c r="N25" s="146"/>
      <c r="O25" s="146"/>
      <c r="P25" s="146"/>
      <c r="Q25" s="146"/>
      <c r="R25" s="146"/>
      <c r="S25" s="146"/>
      <c r="T25" s="146"/>
      <c r="U25" s="146"/>
      <c r="V25" s="146"/>
      <c r="W25" s="146"/>
      <c r="X25" s="146"/>
      <c r="Y25" s="146"/>
      <c r="Z25" s="146"/>
      <c r="AA25" s="146"/>
      <c r="AB25" s="147"/>
      <c r="AK25" s="5"/>
    </row>
    <row r="26" spans="1:37" x14ac:dyDescent="0.15">
      <c r="A26" s="4"/>
      <c r="I26" s="145"/>
      <c r="J26" s="146"/>
      <c r="K26" s="146"/>
      <c r="L26" s="146"/>
      <c r="M26" s="146"/>
      <c r="N26" s="146"/>
      <c r="O26" s="146"/>
      <c r="P26" s="146"/>
      <c r="Q26" s="146"/>
      <c r="R26" s="146"/>
      <c r="S26" s="146"/>
      <c r="T26" s="146"/>
      <c r="U26" s="146"/>
      <c r="V26" s="146"/>
      <c r="W26" s="146"/>
      <c r="X26" s="146"/>
      <c r="Y26" s="146"/>
      <c r="Z26" s="146"/>
      <c r="AA26" s="146"/>
      <c r="AB26" s="147"/>
      <c r="AK26" s="5"/>
    </row>
    <row r="27" spans="1:37" x14ac:dyDescent="0.15">
      <c r="A27" s="4"/>
      <c r="I27" s="20"/>
      <c r="AB27" s="21"/>
      <c r="AK27" s="5"/>
    </row>
    <row r="28" spans="1:37" ht="13.5" customHeight="1" x14ac:dyDescent="0.15">
      <c r="A28" s="4"/>
      <c r="H28" s="10"/>
      <c r="I28" s="148" t="s">
        <v>428</v>
      </c>
      <c r="J28" s="142"/>
      <c r="K28" s="142"/>
      <c r="L28" s="142"/>
      <c r="M28" s="142"/>
      <c r="N28" s="142"/>
      <c r="O28" s="142"/>
      <c r="P28" s="142"/>
      <c r="Q28" s="142"/>
      <c r="R28" s="142"/>
      <c r="S28" s="142"/>
      <c r="T28" s="142"/>
      <c r="U28" s="142"/>
      <c r="V28" s="142"/>
      <c r="W28" s="142"/>
      <c r="X28" s="142"/>
      <c r="Y28" s="142"/>
      <c r="Z28" s="142"/>
      <c r="AA28" s="142"/>
      <c r="AB28" s="149"/>
      <c r="AC28" s="10"/>
      <c r="AD28" s="10"/>
      <c r="AK28" s="5"/>
    </row>
    <row r="29" spans="1:37" ht="13.5" customHeight="1" x14ac:dyDescent="0.15">
      <c r="A29" s="4"/>
      <c r="H29" s="10"/>
      <c r="I29" s="148"/>
      <c r="J29" s="142"/>
      <c r="K29" s="142"/>
      <c r="L29" s="142"/>
      <c r="M29" s="142"/>
      <c r="N29" s="142"/>
      <c r="O29" s="142"/>
      <c r="P29" s="142"/>
      <c r="Q29" s="142"/>
      <c r="R29" s="142"/>
      <c r="S29" s="142"/>
      <c r="T29" s="142"/>
      <c r="U29" s="142"/>
      <c r="V29" s="142"/>
      <c r="W29" s="142"/>
      <c r="X29" s="142"/>
      <c r="Y29" s="142"/>
      <c r="Z29" s="142"/>
      <c r="AA29" s="142"/>
      <c r="AB29" s="149"/>
      <c r="AC29" s="10"/>
      <c r="AD29" s="10"/>
      <c r="AK29" s="5"/>
    </row>
    <row r="30" spans="1:37" ht="13.5" customHeight="1" x14ac:dyDescent="0.15">
      <c r="A30" s="4"/>
      <c r="H30" s="10"/>
      <c r="I30" s="148" t="s">
        <v>429</v>
      </c>
      <c r="J30" s="142"/>
      <c r="K30" s="142"/>
      <c r="L30" s="142"/>
      <c r="M30" s="142"/>
      <c r="N30" s="142"/>
      <c r="O30" s="142"/>
      <c r="P30" s="142"/>
      <c r="Q30" s="142"/>
      <c r="R30" s="142"/>
      <c r="S30" s="142"/>
      <c r="T30" s="142"/>
      <c r="U30" s="142"/>
      <c r="V30" s="142"/>
      <c r="W30" s="142"/>
      <c r="X30" s="142"/>
      <c r="Y30" s="142"/>
      <c r="Z30" s="142"/>
      <c r="AA30" s="142"/>
      <c r="AB30" s="149"/>
      <c r="AK30" s="5"/>
    </row>
    <row r="31" spans="1:37" ht="13.5" customHeight="1" x14ac:dyDescent="0.15">
      <c r="A31" s="4"/>
      <c r="H31" s="10"/>
      <c r="I31" s="148"/>
      <c r="J31" s="142"/>
      <c r="K31" s="142"/>
      <c r="L31" s="142"/>
      <c r="M31" s="142"/>
      <c r="N31" s="142"/>
      <c r="O31" s="142"/>
      <c r="P31" s="142"/>
      <c r="Q31" s="142"/>
      <c r="R31" s="142"/>
      <c r="S31" s="142"/>
      <c r="T31" s="142"/>
      <c r="U31" s="142"/>
      <c r="V31" s="142"/>
      <c r="W31" s="142"/>
      <c r="X31" s="142"/>
      <c r="Y31" s="142"/>
      <c r="Z31" s="142"/>
      <c r="AA31" s="142"/>
      <c r="AB31" s="149"/>
      <c r="AK31" s="5"/>
    </row>
    <row r="32" spans="1:37" x14ac:dyDescent="0.15">
      <c r="A32" s="4"/>
      <c r="I32" s="23"/>
      <c r="J32" s="24"/>
      <c r="K32" s="24"/>
      <c r="L32" s="24"/>
      <c r="M32" s="24"/>
      <c r="N32" s="24"/>
      <c r="O32" s="24"/>
      <c r="P32" s="24"/>
      <c r="Q32" s="24"/>
      <c r="R32" s="24"/>
      <c r="S32" s="24"/>
      <c r="T32" s="24"/>
      <c r="U32" s="24"/>
      <c r="V32" s="24"/>
      <c r="W32" s="24"/>
      <c r="X32" s="24"/>
      <c r="Y32" s="24"/>
      <c r="Z32" s="24"/>
      <c r="AA32" s="24"/>
      <c r="AB32" s="25"/>
      <c r="AK32" s="5"/>
    </row>
    <row r="33" spans="1:65" x14ac:dyDescent="0.15">
      <c r="A33" s="4"/>
      <c r="AK33" s="5"/>
    </row>
    <row r="34" spans="1:65" x14ac:dyDescent="0.15">
      <c r="A34" s="4"/>
      <c r="AK34" s="5"/>
    </row>
    <row r="35" spans="1:65" x14ac:dyDescent="0.15">
      <c r="A35" s="4"/>
      <c r="AK35" s="5"/>
      <c r="BM35" s="12"/>
    </row>
    <row r="36" spans="1:65" x14ac:dyDescent="0.15">
      <c r="A36" s="4"/>
      <c r="AK36" s="5"/>
    </row>
    <row r="37" spans="1:65" ht="20.25" customHeight="1" x14ac:dyDescent="0.15">
      <c r="A37" s="4"/>
      <c r="K37" s="29" t="s">
        <v>430</v>
      </c>
      <c r="L37" s="29"/>
      <c r="M37" s="29"/>
      <c r="N37" s="29"/>
      <c r="O37" s="29"/>
      <c r="P37" s="29"/>
      <c r="Q37" s="29"/>
      <c r="R37" s="29"/>
      <c r="S37" s="29"/>
      <c r="T37" s="29"/>
      <c r="U37" s="29"/>
      <c r="V37" s="29"/>
      <c r="W37" s="29"/>
      <c r="X37" s="29"/>
      <c r="Y37" s="29"/>
      <c r="Z37" s="29"/>
      <c r="AK37" s="5"/>
    </row>
    <row r="38" spans="1:65" ht="14.25" x14ac:dyDescent="0.15">
      <c r="A38" s="4"/>
      <c r="K38" s="151" t="s">
        <v>410</v>
      </c>
      <c r="L38" s="151"/>
      <c r="M38" s="151"/>
      <c r="N38" s="151"/>
      <c r="O38" s="151"/>
      <c r="P38" s="29" t="s">
        <v>411</v>
      </c>
      <c r="AK38" s="5"/>
    </row>
    <row r="39" spans="1:65" ht="14.25" x14ac:dyDescent="0.15">
      <c r="A39" s="4"/>
      <c r="K39" s="151" t="s">
        <v>412</v>
      </c>
      <c r="L39" s="151"/>
      <c r="M39" s="151"/>
      <c r="N39" s="151"/>
      <c r="O39" s="151"/>
      <c r="P39" s="29" t="s">
        <v>431</v>
      </c>
      <c r="AK39" s="5"/>
    </row>
    <row r="40" spans="1:65" x14ac:dyDescent="0.15">
      <c r="A40" s="4"/>
      <c r="AK40" s="5"/>
    </row>
    <row r="41" spans="1:65" x14ac:dyDescent="0.15">
      <c r="A41" s="4"/>
      <c r="AK41" s="5"/>
    </row>
    <row r="42" spans="1:65" x14ac:dyDescent="0.15">
      <c r="A42" s="4"/>
      <c r="AK42" s="5"/>
    </row>
    <row r="43" spans="1:65" x14ac:dyDescent="0.15">
      <c r="A43" s="4"/>
      <c r="AK43" s="5"/>
    </row>
    <row r="44" spans="1:65" x14ac:dyDescent="0.15">
      <c r="A44" s="4"/>
      <c r="AK44" s="5"/>
    </row>
    <row r="45" spans="1:65" x14ac:dyDescent="0.15">
      <c r="A45" s="4"/>
      <c r="AK45" s="5"/>
    </row>
    <row r="46" spans="1:65" x14ac:dyDescent="0.15">
      <c r="A46" s="4"/>
      <c r="AK46" s="5"/>
    </row>
    <row r="47" spans="1:65" x14ac:dyDescent="0.15">
      <c r="A47" s="4"/>
      <c r="AK47" s="5"/>
    </row>
    <row r="48" spans="1:65" x14ac:dyDescent="0.15">
      <c r="A48" s="4"/>
      <c r="AK48" s="5"/>
    </row>
    <row r="49" spans="1:37" x14ac:dyDescent="0.15">
      <c r="A49" s="4"/>
      <c r="AK49" s="5"/>
    </row>
    <row r="50" spans="1:37" x14ac:dyDescent="0.15">
      <c r="A50" s="4"/>
      <c r="E50" s="142" t="s">
        <v>1</v>
      </c>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K50" s="5"/>
    </row>
    <row r="51" spans="1:37" x14ac:dyDescent="0.15">
      <c r="A51" s="4"/>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K51" s="5"/>
    </row>
    <row r="52" spans="1:37" x14ac:dyDescent="0.15">
      <c r="A52" s="4"/>
      <c r="E52" s="142" t="s">
        <v>323</v>
      </c>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K52" s="5"/>
    </row>
    <row r="53" spans="1:37" x14ac:dyDescent="0.15">
      <c r="A53" s="4"/>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K53" s="5"/>
    </row>
    <row r="54" spans="1:37" x14ac:dyDescent="0.15">
      <c r="A54" s="4"/>
      <c r="AK54" s="5"/>
    </row>
    <row r="55" spans="1:37" x14ac:dyDescent="0.15">
      <c r="A55" s="4"/>
      <c r="AK55" s="5"/>
    </row>
    <row r="56" spans="1:37"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8"/>
    </row>
  </sheetData>
  <mergeCells count="9">
    <mergeCell ref="E52:AF53"/>
    <mergeCell ref="F7:AE8"/>
    <mergeCell ref="I25:AB26"/>
    <mergeCell ref="E50:AF51"/>
    <mergeCell ref="I28:AB29"/>
    <mergeCell ref="I30:AB31"/>
    <mergeCell ref="F15:AE17"/>
    <mergeCell ref="K38:O38"/>
    <mergeCell ref="K39:O39"/>
  </mergeCells>
  <phoneticPr fontId="2"/>
  <pageMargins left="1.1811023622047245" right="0.59055118110236227" top="0.98425196850393704" bottom="0.78740157480314965" header="0.51181102362204722" footer="0.51181102362204722"/>
  <pageSetup paperSize="9"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BD51"/>
  <sheetViews>
    <sheetView showGridLines="0" workbookViewId="0">
      <selection activeCell="Q15" sqref="Q15"/>
    </sheetView>
  </sheetViews>
  <sheetFormatPr defaultColWidth="2.25" defaultRowHeight="13.5" x14ac:dyDescent="0.15"/>
  <cols>
    <col min="1" max="36" width="2.25" customWidth="1"/>
    <col min="37" max="37" width="4.875" customWidth="1"/>
  </cols>
  <sheetData>
    <row r="1" spans="1:37" x14ac:dyDescent="0.15">
      <c r="D1" t="s">
        <v>330</v>
      </c>
    </row>
    <row r="3" spans="1:37" ht="33" customHeight="1" x14ac:dyDescent="0.15">
      <c r="A3" s="175" t="s">
        <v>170</v>
      </c>
      <c r="B3" s="176"/>
      <c r="C3" s="176"/>
      <c r="D3" s="176"/>
      <c r="E3" s="176"/>
      <c r="F3" s="176"/>
      <c r="G3" s="176"/>
      <c r="H3" s="176"/>
      <c r="I3" s="176"/>
      <c r="J3" s="176" t="s">
        <v>175</v>
      </c>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7"/>
    </row>
    <row r="4" spans="1:37" ht="33" customHeight="1" x14ac:dyDescent="0.15">
      <c r="A4" s="195" t="s">
        <v>172</v>
      </c>
      <c r="B4" s="196"/>
      <c r="C4" s="196"/>
      <c r="D4" s="196"/>
      <c r="E4" s="196"/>
      <c r="F4" s="196"/>
      <c r="G4" s="196"/>
      <c r="H4" s="196"/>
      <c r="I4" s="196"/>
      <c r="J4" s="613" t="s">
        <v>333</v>
      </c>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4"/>
    </row>
    <row r="5" spans="1:37" ht="33" customHeight="1" x14ac:dyDescent="0.15">
      <c r="A5" s="178" t="s">
        <v>173</v>
      </c>
      <c r="B5" s="179"/>
      <c r="C5" s="179"/>
      <c r="D5" s="179"/>
      <c r="E5" s="179"/>
      <c r="F5" s="179"/>
      <c r="G5" s="179"/>
      <c r="H5" s="179"/>
      <c r="I5" s="179"/>
      <c r="J5" s="615" t="s">
        <v>332</v>
      </c>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7"/>
    </row>
    <row r="8" spans="1:37" x14ac:dyDescent="0.15">
      <c r="C8" t="s">
        <v>331</v>
      </c>
    </row>
    <row r="10" spans="1:37" ht="33" customHeight="1" x14ac:dyDescent="0.15">
      <c r="A10" s="175" t="s">
        <v>170</v>
      </c>
      <c r="B10" s="176"/>
      <c r="C10" s="176"/>
      <c r="D10" s="176"/>
      <c r="E10" s="176"/>
      <c r="F10" s="176"/>
      <c r="G10" s="176"/>
      <c r="H10" s="176"/>
      <c r="I10" s="176"/>
      <c r="J10" s="176" t="s">
        <v>175</v>
      </c>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7"/>
    </row>
    <row r="11" spans="1:37" ht="33" customHeight="1" x14ac:dyDescent="0.15">
      <c r="A11" s="195" t="s">
        <v>174</v>
      </c>
      <c r="B11" s="196"/>
      <c r="C11" s="196"/>
      <c r="D11" s="196"/>
      <c r="E11" s="196"/>
      <c r="F11" s="196"/>
      <c r="G11" s="196"/>
      <c r="H11" s="196"/>
      <c r="I11" s="196"/>
      <c r="J11" s="210" t="s">
        <v>195</v>
      </c>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1"/>
    </row>
    <row r="12" spans="1:37" ht="33" customHeight="1" x14ac:dyDescent="0.15">
      <c r="A12" s="620" t="s">
        <v>461</v>
      </c>
      <c r="B12" s="621"/>
      <c r="C12" s="621"/>
      <c r="D12" s="621"/>
      <c r="E12" s="621"/>
      <c r="F12" s="621"/>
      <c r="G12" s="621"/>
      <c r="H12" s="621"/>
      <c r="I12" s="621"/>
      <c r="J12" s="618" t="s">
        <v>462</v>
      </c>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9"/>
    </row>
    <row r="13" spans="1:37" ht="33" customHeight="1" x14ac:dyDescent="0.15">
      <c r="A13" s="420" t="s">
        <v>463</v>
      </c>
      <c r="B13" s="421"/>
      <c r="C13" s="421"/>
      <c r="D13" s="421"/>
      <c r="E13" s="421"/>
      <c r="F13" s="421"/>
      <c r="G13" s="421"/>
      <c r="H13" s="421"/>
      <c r="I13" s="421"/>
      <c r="J13" s="413" t="s">
        <v>464</v>
      </c>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4"/>
    </row>
    <row r="17" spans="1:37" x14ac:dyDescent="0.15">
      <c r="AB17" s="154"/>
      <c r="AC17" s="352"/>
      <c r="AD17" s="352"/>
      <c r="AE17" s="352"/>
      <c r="AF17" s="352"/>
      <c r="AG17" s="352"/>
      <c r="AH17" s="352"/>
      <c r="AI17" s="352"/>
      <c r="AJ17" s="352"/>
      <c r="AK17" s="352"/>
    </row>
    <row r="18" spans="1:37" ht="15" customHeight="1" x14ac:dyDescent="0.15">
      <c r="A18" s="343"/>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row>
    <row r="19" spans="1:37" ht="15" customHeight="1" x14ac:dyDescent="0.15">
      <c r="A19" s="343"/>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row>
    <row r="20" spans="1:37" ht="15" customHeight="1" x14ac:dyDescent="0.15">
      <c r="A20" s="343"/>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row>
    <row r="21" spans="1:37" ht="15" customHeight="1" x14ac:dyDescent="0.15">
      <c r="A21" s="343"/>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row>
    <row r="22" spans="1:37" ht="20.25" customHeight="1" x14ac:dyDescent="0.15">
      <c r="A22" s="607"/>
      <c r="B22" s="607"/>
      <c r="C22" s="607"/>
      <c r="D22" s="607"/>
      <c r="E22" s="607"/>
      <c r="F22" s="607"/>
      <c r="G22" s="607"/>
      <c r="H22" s="607"/>
      <c r="I22" s="612"/>
      <c r="J22" s="612"/>
      <c r="K22" s="612"/>
      <c r="L22" s="612"/>
      <c r="M22" s="612"/>
      <c r="N22" s="612"/>
      <c r="O22" s="609"/>
      <c r="P22" s="608"/>
      <c r="Q22" s="608"/>
      <c r="R22" s="607"/>
      <c r="S22" s="607"/>
      <c r="T22" s="607"/>
      <c r="U22" s="607"/>
      <c r="V22" s="607"/>
      <c r="W22" s="607"/>
      <c r="X22" s="607"/>
      <c r="Y22" s="607"/>
      <c r="Z22" s="607"/>
      <c r="AA22" s="607"/>
      <c r="AB22" s="607"/>
      <c r="AC22" s="612"/>
      <c r="AD22" s="612"/>
      <c r="AE22" s="612"/>
      <c r="AF22" s="612"/>
      <c r="AG22" s="612"/>
      <c r="AH22" s="612"/>
      <c r="AI22" s="609"/>
      <c r="AJ22" s="608"/>
      <c r="AK22" s="608"/>
    </row>
    <row r="23" spans="1:37" ht="20.25" customHeight="1" x14ac:dyDescent="0.15">
      <c r="A23" s="607"/>
      <c r="B23" s="607"/>
      <c r="C23" s="607"/>
      <c r="D23" s="607"/>
      <c r="E23" s="607"/>
      <c r="F23" s="607"/>
      <c r="G23" s="607"/>
      <c r="H23" s="607"/>
      <c r="I23" s="612"/>
      <c r="J23" s="612"/>
      <c r="K23" s="612"/>
      <c r="L23" s="612"/>
      <c r="M23" s="612"/>
      <c r="N23" s="612"/>
      <c r="O23" s="608"/>
      <c r="P23" s="608"/>
      <c r="Q23" s="608"/>
      <c r="R23" s="607"/>
      <c r="S23" s="607"/>
      <c r="T23" s="607"/>
      <c r="U23" s="607"/>
      <c r="V23" s="607"/>
      <c r="W23" s="607"/>
      <c r="X23" s="607"/>
      <c r="Y23" s="607"/>
      <c r="Z23" s="607"/>
      <c r="AA23" s="607"/>
      <c r="AB23" s="607"/>
      <c r="AC23" s="612"/>
      <c r="AD23" s="612"/>
      <c r="AE23" s="612"/>
      <c r="AF23" s="612"/>
      <c r="AG23" s="612"/>
      <c r="AH23" s="612"/>
      <c r="AI23" s="608"/>
      <c r="AJ23" s="608"/>
      <c r="AK23" s="608"/>
    </row>
    <row r="24" spans="1:37" ht="20.25" customHeight="1" x14ac:dyDescent="0.15">
      <c r="A24" s="607"/>
      <c r="B24" s="607"/>
      <c r="C24" s="607"/>
      <c r="D24" s="607"/>
      <c r="E24" s="607"/>
      <c r="F24" s="607"/>
      <c r="G24" s="607"/>
      <c r="H24" s="607"/>
      <c r="I24" s="612"/>
      <c r="J24" s="612"/>
      <c r="K24" s="612"/>
      <c r="L24" s="612"/>
      <c r="M24" s="612"/>
      <c r="N24" s="612"/>
      <c r="O24" s="609"/>
      <c r="P24" s="608"/>
      <c r="Q24" s="608"/>
      <c r="R24" s="607"/>
      <c r="S24" s="607"/>
      <c r="T24" s="607"/>
      <c r="U24" s="607"/>
      <c r="V24" s="607"/>
      <c r="W24" s="607"/>
      <c r="X24" s="607"/>
      <c r="Y24" s="607"/>
      <c r="Z24" s="607"/>
      <c r="AA24" s="607"/>
      <c r="AB24" s="607"/>
      <c r="AC24" s="612"/>
      <c r="AD24" s="612"/>
      <c r="AE24" s="612"/>
      <c r="AF24" s="612"/>
      <c r="AG24" s="612"/>
      <c r="AH24" s="612"/>
      <c r="AI24" s="608"/>
      <c r="AJ24" s="608"/>
      <c r="AK24" s="608"/>
    </row>
    <row r="25" spans="1:37" ht="20.25" customHeight="1" x14ac:dyDescent="0.15">
      <c r="A25" s="607"/>
      <c r="B25" s="607"/>
      <c r="C25" s="607"/>
      <c r="D25" s="607"/>
      <c r="E25" s="607"/>
      <c r="F25" s="607"/>
      <c r="G25" s="607"/>
      <c r="H25" s="607"/>
      <c r="I25" s="612"/>
      <c r="J25" s="612"/>
      <c r="K25" s="612"/>
      <c r="L25" s="612"/>
      <c r="M25" s="612"/>
      <c r="N25" s="612"/>
      <c r="O25" s="608"/>
      <c r="P25" s="608"/>
      <c r="Q25" s="608"/>
      <c r="R25" s="607"/>
      <c r="S25" s="607"/>
      <c r="T25" s="607"/>
      <c r="U25" s="607"/>
      <c r="V25" s="607"/>
      <c r="W25" s="607"/>
      <c r="X25" s="607"/>
      <c r="Y25" s="607"/>
      <c r="Z25" s="607"/>
      <c r="AA25" s="607"/>
      <c r="AB25" s="607"/>
      <c r="AC25" s="612"/>
      <c r="AD25" s="612"/>
      <c r="AE25" s="612"/>
      <c r="AF25" s="612"/>
      <c r="AG25" s="612"/>
      <c r="AH25" s="612"/>
      <c r="AI25" s="608"/>
      <c r="AJ25" s="608"/>
      <c r="AK25" s="608"/>
    </row>
    <row r="26" spans="1:37" ht="20.25" customHeight="1" x14ac:dyDescent="0.15">
      <c r="A26" s="607"/>
      <c r="B26" s="607"/>
      <c r="C26" s="607"/>
      <c r="D26" s="607"/>
      <c r="E26" s="607"/>
      <c r="F26" s="607"/>
      <c r="G26" s="607"/>
      <c r="H26" s="607"/>
      <c r="I26" s="612"/>
      <c r="J26" s="612"/>
      <c r="K26" s="612"/>
      <c r="L26" s="612"/>
      <c r="M26" s="612"/>
      <c r="N26" s="612"/>
      <c r="O26" s="608"/>
      <c r="P26" s="608"/>
      <c r="Q26" s="608"/>
      <c r="R26" s="607"/>
      <c r="S26" s="607"/>
      <c r="T26" s="607"/>
      <c r="U26" s="607"/>
      <c r="V26" s="607"/>
      <c r="W26" s="607"/>
      <c r="X26" s="607"/>
      <c r="Y26" s="607"/>
      <c r="Z26" s="607"/>
      <c r="AA26" s="607"/>
      <c r="AB26" s="607"/>
      <c r="AC26" s="612"/>
      <c r="AD26" s="612"/>
      <c r="AE26" s="612"/>
      <c r="AF26" s="612"/>
      <c r="AG26" s="612"/>
      <c r="AH26" s="612"/>
      <c r="AI26" s="609"/>
      <c r="AJ26" s="608"/>
      <c r="AK26" s="608"/>
    </row>
    <row r="27" spans="1:37" ht="20.25" customHeight="1" x14ac:dyDescent="0.15">
      <c r="A27" s="607"/>
      <c r="B27" s="607"/>
      <c r="C27" s="607"/>
      <c r="D27" s="607"/>
      <c r="E27" s="607"/>
      <c r="F27" s="607"/>
      <c r="G27" s="607"/>
      <c r="H27" s="607"/>
      <c r="I27" s="612"/>
      <c r="J27" s="612"/>
      <c r="K27" s="612"/>
      <c r="L27" s="612"/>
      <c r="M27" s="612"/>
      <c r="N27" s="612"/>
      <c r="O27" s="608"/>
      <c r="P27" s="608"/>
      <c r="Q27" s="608"/>
      <c r="R27" s="607"/>
      <c r="S27" s="607"/>
      <c r="T27" s="607"/>
      <c r="U27" s="607"/>
      <c r="V27" s="607"/>
      <c r="W27" s="607"/>
      <c r="X27" s="607"/>
      <c r="Y27" s="607"/>
      <c r="Z27" s="607"/>
      <c r="AA27" s="607"/>
      <c r="AB27" s="607"/>
      <c r="AC27" s="612"/>
      <c r="AD27" s="612"/>
      <c r="AE27" s="612"/>
      <c r="AF27" s="612"/>
      <c r="AG27" s="612"/>
      <c r="AH27" s="612"/>
      <c r="AI27" s="609"/>
      <c r="AJ27" s="608"/>
      <c r="AK27" s="608"/>
    </row>
    <row r="28" spans="1:37" ht="20.25" customHeight="1" x14ac:dyDescent="0.15">
      <c r="A28" s="607"/>
      <c r="B28" s="607"/>
      <c r="C28" s="607"/>
      <c r="D28" s="607"/>
      <c r="E28" s="607"/>
      <c r="F28" s="607"/>
      <c r="G28" s="607"/>
      <c r="H28" s="607"/>
      <c r="I28" s="612"/>
      <c r="J28" s="612"/>
      <c r="K28" s="612"/>
      <c r="L28" s="612"/>
      <c r="M28" s="612"/>
      <c r="N28" s="612"/>
      <c r="O28" s="608"/>
      <c r="P28" s="608"/>
      <c r="Q28" s="608"/>
      <c r="R28" s="352"/>
      <c r="S28" s="352"/>
      <c r="T28" s="352"/>
      <c r="U28" s="352"/>
      <c r="V28" s="352"/>
      <c r="W28" s="352"/>
      <c r="X28" s="352"/>
      <c r="Y28" s="352"/>
      <c r="Z28" s="352"/>
      <c r="AA28" s="352"/>
      <c r="AB28" s="352"/>
      <c r="AC28" s="612"/>
      <c r="AD28" s="612"/>
      <c r="AE28" s="612"/>
      <c r="AF28" s="612"/>
      <c r="AG28" s="612"/>
      <c r="AH28" s="612"/>
      <c r="AI28" s="608"/>
      <c r="AJ28" s="608"/>
      <c r="AK28" s="608"/>
    </row>
    <row r="29" spans="1:37" ht="20.25" customHeight="1" x14ac:dyDescent="0.15">
      <c r="A29" s="607"/>
      <c r="B29" s="607"/>
      <c r="C29" s="607"/>
      <c r="D29" s="607"/>
      <c r="E29" s="607"/>
      <c r="F29" s="607"/>
      <c r="G29" s="607"/>
      <c r="H29" s="607"/>
      <c r="I29" s="612"/>
      <c r="J29" s="612"/>
      <c r="K29" s="612"/>
      <c r="L29" s="612"/>
      <c r="M29" s="612"/>
      <c r="N29" s="612"/>
      <c r="O29" s="608"/>
      <c r="P29" s="608"/>
      <c r="Q29" s="608"/>
      <c r="R29" s="607"/>
      <c r="S29" s="607"/>
      <c r="T29" s="607"/>
      <c r="U29" s="607"/>
      <c r="V29" s="607"/>
      <c r="W29" s="607"/>
      <c r="X29" s="607"/>
      <c r="Y29" s="607"/>
      <c r="Z29" s="607"/>
      <c r="AA29" s="607"/>
      <c r="AB29" s="607"/>
      <c r="AC29" s="612"/>
      <c r="AD29" s="612"/>
      <c r="AE29" s="612"/>
      <c r="AF29" s="612"/>
      <c r="AG29" s="612"/>
      <c r="AH29" s="612"/>
      <c r="AI29" s="609"/>
      <c r="AJ29" s="608"/>
      <c r="AK29" s="608"/>
    </row>
    <row r="30" spans="1:37" ht="20.25" customHeight="1" x14ac:dyDescent="0.15">
      <c r="A30" s="607"/>
      <c r="B30" s="607"/>
      <c r="C30" s="607"/>
      <c r="D30" s="607"/>
      <c r="E30" s="607"/>
      <c r="F30" s="607"/>
      <c r="G30" s="607"/>
      <c r="H30" s="607"/>
      <c r="I30" s="612"/>
      <c r="J30" s="612"/>
      <c r="K30" s="612"/>
      <c r="L30" s="612"/>
      <c r="M30" s="612"/>
      <c r="N30" s="612"/>
      <c r="O30" s="609"/>
      <c r="P30" s="608"/>
      <c r="Q30" s="608"/>
      <c r="R30" s="607"/>
      <c r="S30" s="607"/>
      <c r="T30" s="607"/>
      <c r="U30" s="607"/>
      <c r="V30" s="607"/>
      <c r="W30" s="607"/>
      <c r="X30" s="607"/>
      <c r="Y30" s="607"/>
      <c r="Z30" s="607"/>
      <c r="AA30" s="607"/>
      <c r="AB30" s="607"/>
      <c r="AC30" s="612"/>
      <c r="AD30" s="612"/>
      <c r="AE30" s="612"/>
      <c r="AF30" s="612"/>
      <c r="AG30" s="612"/>
      <c r="AH30" s="612"/>
      <c r="AI30" s="608"/>
      <c r="AJ30" s="608"/>
      <c r="AK30" s="608"/>
    </row>
    <row r="31" spans="1:37" ht="20.25" customHeight="1" x14ac:dyDescent="0.15">
      <c r="A31" s="607"/>
      <c r="B31" s="607"/>
      <c r="C31" s="607"/>
      <c r="D31" s="607"/>
      <c r="E31" s="607"/>
      <c r="F31" s="607"/>
      <c r="G31" s="607"/>
      <c r="H31" s="607"/>
      <c r="I31" s="612"/>
      <c r="J31" s="612"/>
      <c r="K31" s="612"/>
      <c r="L31" s="612"/>
      <c r="M31" s="612"/>
      <c r="N31" s="612"/>
      <c r="O31" s="608"/>
      <c r="P31" s="608"/>
      <c r="Q31" s="608"/>
      <c r="R31" s="607"/>
      <c r="S31" s="607"/>
      <c r="T31" s="607"/>
      <c r="U31" s="607"/>
      <c r="V31" s="607"/>
      <c r="W31" s="607"/>
      <c r="X31" s="607"/>
      <c r="Y31" s="607"/>
      <c r="Z31" s="607"/>
      <c r="AA31" s="607"/>
      <c r="AB31" s="607"/>
      <c r="AC31" s="612"/>
      <c r="AD31" s="612"/>
      <c r="AE31" s="612"/>
      <c r="AF31" s="612"/>
      <c r="AG31" s="612"/>
      <c r="AH31" s="612"/>
      <c r="AI31" s="609"/>
      <c r="AJ31" s="608"/>
      <c r="AK31" s="608"/>
    </row>
    <row r="32" spans="1:37" ht="20.25" customHeight="1" x14ac:dyDescent="0.15">
      <c r="A32" s="607"/>
      <c r="B32" s="607"/>
      <c r="C32" s="607"/>
      <c r="D32" s="607"/>
      <c r="E32" s="607"/>
      <c r="F32" s="607"/>
      <c r="G32" s="607"/>
      <c r="H32" s="607"/>
      <c r="I32" s="612"/>
      <c r="J32" s="612"/>
      <c r="K32" s="612"/>
      <c r="L32" s="612"/>
      <c r="M32" s="612"/>
      <c r="N32" s="612"/>
      <c r="O32" s="608"/>
      <c r="P32" s="608"/>
      <c r="Q32" s="608"/>
      <c r="R32" s="607"/>
      <c r="S32" s="607"/>
      <c r="T32" s="607"/>
      <c r="U32" s="607"/>
      <c r="V32" s="607"/>
      <c r="W32" s="607"/>
      <c r="X32" s="607"/>
      <c r="Y32" s="607"/>
      <c r="Z32" s="607"/>
      <c r="AA32" s="607"/>
      <c r="AB32" s="607"/>
      <c r="AC32" s="612"/>
      <c r="AD32" s="612"/>
      <c r="AE32" s="612"/>
      <c r="AF32" s="612"/>
      <c r="AG32" s="612"/>
      <c r="AH32" s="612"/>
      <c r="AI32" s="609"/>
      <c r="AJ32" s="608"/>
      <c r="AK32" s="608"/>
    </row>
    <row r="33" spans="1:37" ht="20.25" customHeight="1" x14ac:dyDescent="0.15">
      <c r="A33" s="607"/>
      <c r="B33" s="607"/>
      <c r="C33" s="607"/>
      <c r="D33" s="607"/>
      <c r="E33" s="607"/>
      <c r="F33" s="607"/>
      <c r="G33" s="607"/>
      <c r="H33" s="607"/>
      <c r="I33" s="612"/>
      <c r="J33" s="612"/>
      <c r="K33" s="612"/>
      <c r="L33" s="612"/>
      <c r="M33" s="612"/>
      <c r="N33" s="612"/>
      <c r="O33" s="608"/>
      <c r="P33" s="608"/>
      <c r="Q33" s="608"/>
      <c r="R33" s="607"/>
      <c r="S33" s="607"/>
      <c r="T33" s="607"/>
      <c r="U33" s="607"/>
      <c r="V33" s="607"/>
      <c r="W33" s="607"/>
      <c r="X33" s="607"/>
      <c r="Y33" s="607"/>
      <c r="Z33" s="607"/>
      <c r="AA33" s="607"/>
      <c r="AB33" s="607"/>
      <c r="AC33" s="606"/>
      <c r="AD33" s="606"/>
      <c r="AE33" s="606"/>
      <c r="AF33" s="606"/>
      <c r="AG33" s="606"/>
      <c r="AH33" s="606"/>
      <c r="AI33" s="610"/>
      <c r="AJ33" s="611"/>
      <c r="AK33" s="611"/>
    </row>
    <row r="34" spans="1:37" ht="20.25" customHeight="1" x14ac:dyDescent="0.15">
      <c r="A34" s="38"/>
      <c r="B34" s="38"/>
      <c r="C34" s="38"/>
      <c r="D34" s="38"/>
      <c r="E34" s="38"/>
      <c r="F34" s="38"/>
      <c r="G34" s="38"/>
      <c r="H34" s="38"/>
      <c r="I34" s="39"/>
      <c r="J34" s="39"/>
      <c r="K34" s="39"/>
      <c r="L34" s="39"/>
      <c r="M34" s="39"/>
      <c r="N34" s="39"/>
      <c r="O34" s="37"/>
      <c r="P34" s="37"/>
      <c r="Q34" s="37"/>
      <c r="R34" s="38"/>
      <c r="S34" s="38"/>
      <c r="T34" s="38"/>
      <c r="U34" s="38"/>
      <c r="V34" s="38"/>
      <c r="W34" s="38"/>
      <c r="X34" s="38"/>
      <c r="Y34" s="38"/>
      <c r="Z34" s="38"/>
      <c r="AA34" s="38"/>
      <c r="AB34" s="38"/>
      <c r="AC34" s="41"/>
      <c r="AD34" s="41"/>
      <c r="AE34" s="41"/>
      <c r="AF34" s="41"/>
      <c r="AG34" s="41"/>
      <c r="AH34" s="41"/>
      <c r="AI34" s="42"/>
      <c r="AJ34" s="42"/>
      <c r="AK34" s="42"/>
    </row>
    <row r="35" spans="1:37" ht="20.25" customHeight="1" x14ac:dyDescent="0.15">
      <c r="A35" s="38"/>
      <c r="B35" s="38"/>
      <c r="C35" s="38"/>
      <c r="D35" s="38"/>
      <c r="E35" s="38"/>
      <c r="F35" s="38"/>
      <c r="G35" s="38"/>
      <c r="H35" s="38"/>
      <c r="I35" s="39"/>
      <c r="J35" s="43"/>
      <c r="K35" s="43"/>
      <c r="L35" s="39"/>
      <c r="M35" s="43"/>
      <c r="N35" s="43"/>
      <c r="O35" s="44"/>
      <c r="P35" s="37"/>
      <c r="Q35" s="37"/>
      <c r="R35" s="38"/>
      <c r="S35" s="38"/>
      <c r="T35" s="38"/>
      <c r="U35" s="38"/>
      <c r="V35" s="38"/>
      <c r="W35" s="38"/>
      <c r="X35" s="38"/>
      <c r="Y35" s="38"/>
      <c r="Z35" s="38"/>
      <c r="AA35" s="38"/>
      <c r="AB35" s="38"/>
      <c r="AC35" s="41"/>
      <c r="AD35" s="41"/>
      <c r="AE35" s="41"/>
      <c r="AF35" s="41"/>
      <c r="AG35" s="41"/>
      <c r="AH35" s="41"/>
      <c r="AI35" s="42"/>
      <c r="AJ35" s="42"/>
      <c r="AK35" s="42"/>
    </row>
    <row r="36" spans="1:37" ht="20.25" customHeight="1" x14ac:dyDescent="0.15">
      <c r="A36" s="38"/>
      <c r="B36" s="38"/>
      <c r="C36" s="38"/>
      <c r="D36" s="38"/>
      <c r="E36" s="38"/>
      <c r="F36" s="38"/>
      <c r="G36" s="38"/>
      <c r="H36" s="38"/>
      <c r="I36" s="41"/>
      <c r="J36" s="45"/>
      <c r="K36" s="45"/>
      <c r="L36" s="41"/>
      <c r="M36" s="45"/>
      <c r="N36" s="45"/>
      <c r="O36" s="46"/>
      <c r="P36" s="42"/>
      <c r="Q36" s="42"/>
      <c r="R36" s="38"/>
      <c r="S36" s="38"/>
      <c r="T36" s="38"/>
      <c r="U36" s="38"/>
      <c r="V36" s="38"/>
      <c r="W36" s="38"/>
      <c r="X36" s="38"/>
      <c r="Y36" s="38"/>
      <c r="Z36" s="38"/>
      <c r="AA36" s="38"/>
      <c r="AB36" s="38"/>
      <c r="AC36" s="41"/>
      <c r="AD36" s="41"/>
      <c r="AE36" s="41"/>
      <c r="AF36" s="41"/>
      <c r="AG36" s="41"/>
      <c r="AH36" s="41"/>
      <c r="AI36" s="42"/>
      <c r="AJ36" s="42"/>
      <c r="AK36" s="42"/>
    </row>
    <row r="37" spans="1:37" ht="20.25" customHeight="1" x14ac:dyDescent="0.15">
      <c r="A37" s="38"/>
      <c r="B37" s="38"/>
      <c r="C37" s="38"/>
      <c r="D37" s="38"/>
      <c r="E37" s="38"/>
      <c r="F37" s="38"/>
      <c r="G37" s="38"/>
      <c r="H37" s="38"/>
      <c r="I37" s="41"/>
      <c r="J37" s="45"/>
      <c r="K37" s="45"/>
      <c r="L37" s="41"/>
      <c r="M37" s="45"/>
      <c r="N37" s="45"/>
      <c r="O37" s="46"/>
      <c r="P37" s="42"/>
      <c r="Q37" s="42"/>
      <c r="R37" s="38"/>
      <c r="S37" s="38"/>
      <c r="T37" s="38"/>
      <c r="U37" s="38"/>
      <c r="V37" s="38"/>
      <c r="W37" s="38"/>
      <c r="X37" s="38"/>
      <c r="Y37" s="38"/>
      <c r="Z37" s="38"/>
      <c r="AA37" s="38"/>
      <c r="AB37" s="38"/>
      <c r="AC37" s="41"/>
      <c r="AD37" s="41"/>
      <c r="AE37" s="41"/>
      <c r="AF37" s="41"/>
      <c r="AG37" s="41"/>
      <c r="AH37" s="41"/>
      <c r="AI37" s="42"/>
      <c r="AJ37" s="42"/>
      <c r="AK37" s="42"/>
    </row>
    <row r="38" spans="1:37" ht="29.25" customHeight="1" x14ac:dyDescent="0.15">
      <c r="A38" s="343"/>
      <c r="B38" s="343"/>
      <c r="C38" s="343"/>
      <c r="D38" s="343"/>
      <c r="E38" s="343"/>
      <c r="F38" s="343"/>
      <c r="G38" s="343"/>
      <c r="H38" s="343"/>
      <c r="I38" s="606"/>
      <c r="J38" s="606"/>
      <c r="K38" s="606"/>
      <c r="L38" s="606"/>
      <c r="M38" s="606"/>
      <c r="N38" s="606"/>
      <c r="O38" s="610"/>
      <c r="P38" s="611"/>
      <c r="Q38" s="611"/>
      <c r="R38" s="343"/>
      <c r="S38" s="343"/>
      <c r="T38" s="343"/>
      <c r="U38" s="343"/>
      <c r="V38" s="343"/>
      <c r="W38" s="343"/>
      <c r="X38" s="343"/>
      <c r="Y38" s="343"/>
      <c r="Z38" s="343"/>
      <c r="AA38" s="343"/>
      <c r="AB38" s="343"/>
      <c r="AC38" s="606"/>
      <c r="AD38" s="606"/>
      <c r="AE38" s="606"/>
      <c r="AF38" s="606"/>
      <c r="AG38" s="606"/>
      <c r="AH38" s="606"/>
      <c r="AI38" s="610"/>
      <c r="AJ38" s="611"/>
      <c r="AK38" s="611"/>
    </row>
    <row r="51" spans="56:56" x14ac:dyDescent="0.15">
      <c r="BD51" s="12"/>
    </row>
  </sheetData>
  <mergeCells count="129">
    <mergeCell ref="J3:AK3"/>
    <mergeCell ref="J4:AK4"/>
    <mergeCell ref="J5:AK5"/>
    <mergeCell ref="A3:I3"/>
    <mergeCell ref="A4:I4"/>
    <mergeCell ref="A5:I5"/>
    <mergeCell ref="AB17:AK17"/>
    <mergeCell ref="J10:AK10"/>
    <mergeCell ref="J11:AK11"/>
    <mergeCell ref="J12:AK12"/>
    <mergeCell ref="A10:I10"/>
    <mergeCell ref="A11:I11"/>
    <mergeCell ref="A12:I12"/>
    <mergeCell ref="A13:I13"/>
    <mergeCell ref="J13:AK13"/>
    <mergeCell ref="A18:Q19"/>
    <mergeCell ref="R18:AK19"/>
    <mergeCell ref="A20:H21"/>
    <mergeCell ref="I20:K21"/>
    <mergeCell ref="L20:N21"/>
    <mergeCell ref="O20:Q21"/>
    <mergeCell ref="R20:AB21"/>
    <mergeCell ref="AC20:AE21"/>
    <mergeCell ref="AF20:AH21"/>
    <mergeCell ref="AI20:AK21"/>
    <mergeCell ref="AF22:AH22"/>
    <mergeCell ref="AI22:AK22"/>
    <mergeCell ref="AI23:AK23"/>
    <mergeCell ref="AF23:AH23"/>
    <mergeCell ref="AC23:AE23"/>
    <mergeCell ref="R23:AB23"/>
    <mergeCell ref="A22:H22"/>
    <mergeCell ref="I22:K22"/>
    <mergeCell ref="L22:N22"/>
    <mergeCell ref="O22:Q22"/>
    <mergeCell ref="R22:AB22"/>
    <mergeCell ref="AC22:AE22"/>
    <mergeCell ref="L23:N23"/>
    <mergeCell ref="I23:K23"/>
    <mergeCell ref="L25:N25"/>
    <mergeCell ref="I25:K25"/>
    <mergeCell ref="A23:H23"/>
    <mergeCell ref="A24:H24"/>
    <mergeCell ref="I24:K24"/>
    <mergeCell ref="L24:N24"/>
    <mergeCell ref="O24:Q24"/>
    <mergeCell ref="R24:AB24"/>
    <mergeCell ref="AC24:AE24"/>
    <mergeCell ref="A25:H25"/>
    <mergeCell ref="AI25:AK25"/>
    <mergeCell ref="AF25:AH25"/>
    <mergeCell ref="AC25:AE25"/>
    <mergeCell ref="R25:AB25"/>
    <mergeCell ref="O23:Q23"/>
    <mergeCell ref="AF24:AH24"/>
    <mergeCell ref="AI24:AK24"/>
    <mergeCell ref="O25:Q25"/>
    <mergeCell ref="AI26:AK26"/>
    <mergeCell ref="AI28:AK28"/>
    <mergeCell ref="A29:H29"/>
    <mergeCell ref="AI29:AK29"/>
    <mergeCell ref="AF29:AH29"/>
    <mergeCell ref="AC29:AE29"/>
    <mergeCell ref="R29:AB29"/>
    <mergeCell ref="O29:Q29"/>
    <mergeCell ref="O27:Q27"/>
    <mergeCell ref="L27:N27"/>
    <mergeCell ref="I27:K27"/>
    <mergeCell ref="A27:H27"/>
    <mergeCell ref="A28:H28"/>
    <mergeCell ref="I28:K28"/>
    <mergeCell ref="L28:N28"/>
    <mergeCell ref="O28:Q28"/>
    <mergeCell ref="L29:N29"/>
    <mergeCell ref="I29:K29"/>
    <mergeCell ref="AI27:AK27"/>
    <mergeCell ref="A26:H26"/>
    <mergeCell ref="I26:K26"/>
    <mergeCell ref="L26:N26"/>
    <mergeCell ref="O26:Q26"/>
    <mergeCell ref="O30:Q30"/>
    <mergeCell ref="R28:AB28"/>
    <mergeCell ref="AC28:AE28"/>
    <mergeCell ref="AF28:AH28"/>
    <mergeCell ref="L31:N31"/>
    <mergeCell ref="I31:K31"/>
    <mergeCell ref="A31:H31"/>
    <mergeCell ref="AF26:AH26"/>
    <mergeCell ref="AF27:AH27"/>
    <mergeCell ref="AC27:AE27"/>
    <mergeCell ref="R27:AB27"/>
    <mergeCell ref="R30:AB30"/>
    <mergeCell ref="AC30:AE30"/>
    <mergeCell ref="AF30:AH30"/>
    <mergeCell ref="R26:AB26"/>
    <mergeCell ref="AC26:AE26"/>
    <mergeCell ref="AI30:AK30"/>
    <mergeCell ref="A33:H33"/>
    <mergeCell ref="A38:H38"/>
    <mergeCell ref="I38:K38"/>
    <mergeCell ref="L38:N38"/>
    <mergeCell ref="L33:N33"/>
    <mergeCell ref="I33:K33"/>
    <mergeCell ref="AF33:AH33"/>
    <mergeCell ref="AC33:AE33"/>
    <mergeCell ref="O32:Q32"/>
    <mergeCell ref="R32:AB32"/>
    <mergeCell ref="AC32:AE32"/>
    <mergeCell ref="AF32:AH32"/>
    <mergeCell ref="A32:H32"/>
    <mergeCell ref="I32:K32"/>
    <mergeCell ref="L32:N32"/>
    <mergeCell ref="AI38:AK38"/>
    <mergeCell ref="R31:AB31"/>
    <mergeCell ref="A30:H30"/>
    <mergeCell ref="I30:K30"/>
    <mergeCell ref="L30:N30"/>
    <mergeCell ref="O38:Q38"/>
    <mergeCell ref="R38:AB38"/>
    <mergeCell ref="AC38:AE38"/>
    <mergeCell ref="AF38:AH38"/>
    <mergeCell ref="R33:AB33"/>
    <mergeCell ref="O33:Q33"/>
    <mergeCell ref="AI32:AK32"/>
    <mergeCell ref="AI33:AK33"/>
    <mergeCell ref="O31:Q31"/>
    <mergeCell ref="AI31:AK31"/>
    <mergeCell ref="AF31:AH31"/>
    <mergeCell ref="AC31:AE31"/>
  </mergeCells>
  <phoneticPr fontId="2"/>
  <pageMargins left="1.1811023622047245" right="0.39370078740157483" top="0.98425196850393704" bottom="0.78740157480314965" header="0.51181102362204722" footer="0.51181102362204722"/>
  <pageSetup paperSize="9" orientation="portrait" horizontalDpi="4294967293" verticalDpi="0" r:id="rId1"/>
  <headerFooter alignWithMargins="0">
    <oddFooter>&amp;C-　８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0070C0"/>
  </sheetPr>
  <dimension ref="A1:AO33"/>
  <sheetViews>
    <sheetView showGridLines="0" topLeftCell="A22" workbookViewId="0">
      <selection activeCell="Y43" sqref="Y43"/>
    </sheetView>
  </sheetViews>
  <sheetFormatPr defaultColWidth="2.25" defaultRowHeight="13.5" x14ac:dyDescent="0.15"/>
  <sheetData>
    <row r="1" spans="1:37" x14ac:dyDescent="0.15">
      <c r="A1" t="s">
        <v>202</v>
      </c>
    </row>
    <row r="3" spans="1:37" x14ac:dyDescent="0.15">
      <c r="B3" t="s">
        <v>136</v>
      </c>
    </row>
    <row r="4" spans="1:37" x14ac:dyDescent="0.15">
      <c r="AK4" s="28" t="s">
        <v>155</v>
      </c>
    </row>
    <row r="5" spans="1:37" ht="33" customHeight="1" x14ac:dyDescent="0.15">
      <c r="A5" s="175" t="s">
        <v>139</v>
      </c>
      <c r="B5" s="176"/>
      <c r="C5" s="176"/>
      <c r="D5" s="176"/>
      <c r="E5" s="176"/>
      <c r="F5" s="176"/>
      <c r="G5" s="176"/>
      <c r="H5" s="176"/>
      <c r="I5" s="177"/>
      <c r="J5" s="345" t="s">
        <v>140</v>
      </c>
      <c r="K5" s="176"/>
      <c r="L5" s="176"/>
      <c r="M5" s="176"/>
      <c r="N5" s="176"/>
      <c r="O5" s="176"/>
      <c r="P5" s="176"/>
      <c r="Q5" s="176" t="s">
        <v>141</v>
      </c>
      <c r="R5" s="176"/>
      <c r="S5" s="176"/>
      <c r="T5" s="176"/>
      <c r="U5" s="176"/>
      <c r="V5" s="176"/>
      <c r="W5" s="176"/>
      <c r="X5" s="176" t="s">
        <v>90</v>
      </c>
      <c r="Y5" s="176"/>
      <c r="Z5" s="176"/>
      <c r="AA5" s="176"/>
      <c r="AB5" s="176"/>
      <c r="AC5" s="176"/>
      <c r="AD5" s="176"/>
      <c r="AE5" s="176" t="s">
        <v>46</v>
      </c>
      <c r="AF5" s="176"/>
      <c r="AG5" s="176"/>
      <c r="AH5" s="176"/>
      <c r="AI5" s="176"/>
      <c r="AJ5" s="176"/>
      <c r="AK5" s="177"/>
    </row>
    <row r="6" spans="1:37" ht="57" customHeight="1" x14ac:dyDescent="0.15">
      <c r="A6" s="195" t="s">
        <v>152</v>
      </c>
      <c r="B6" s="196"/>
      <c r="C6" s="196"/>
      <c r="D6" s="196"/>
      <c r="E6" s="196"/>
      <c r="F6" s="196"/>
      <c r="G6" s="196"/>
      <c r="H6" s="196"/>
      <c r="I6" s="197"/>
      <c r="J6" s="590">
        <v>3500</v>
      </c>
      <c r="K6" s="581"/>
      <c r="L6" s="581"/>
      <c r="M6" s="581"/>
      <c r="N6" s="581"/>
      <c r="O6" s="581"/>
      <c r="P6" s="581"/>
      <c r="Q6" s="581">
        <v>623</v>
      </c>
      <c r="R6" s="581"/>
      <c r="S6" s="581"/>
      <c r="T6" s="581"/>
      <c r="U6" s="581"/>
      <c r="V6" s="581"/>
      <c r="W6" s="581"/>
      <c r="X6" s="644">
        <v>2268000</v>
      </c>
      <c r="Y6" s="210"/>
      <c r="Z6" s="210"/>
      <c r="AA6" s="210"/>
      <c r="AB6" s="210"/>
      <c r="AC6" s="210"/>
      <c r="AD6" s="210"/>
      <c r="AE6" s="641"/>
      <c r="AF6" s="642"/>
      <c r="AG6" s="642"/>
      <c r="AH6" s="642"/>
      <c r="AI6" s="642"/>
      <c r="AJ6" s="642"/>
      <c r="AK6" s="643"/>
    </row>
    <row r="7" spans="1:37" ht="33" customHeight="1" x14ac:dyDescent="0.15">
      <c r="A7" s="420" t="s">
        <v>21</v>
      </c>
      <c r="B7" s="421"/>
      <c r="C7" s="421"/>
      <c r="D7" s="421"/>
      <c r="E7" s="421"/>
      <c r="F7" s="421"/>
      <c r="G7" s="421"/>
      <c r="H7" s="421"/>
      <c r="I7" s="422"/>
      <c r="J7" s="647"/>
      <c r="K7" s="646"/>
      <c r="L7" s="646"/>
      <c r="M7" s="646"/>
      <c r="N7" s="646"/>
      <c r="O7" s="646"/>
      <c r="P7" s="646"/>
      <c r="Q7" s="646"/>
      <c r="R7" s="646"/>
      <c r="S7" s="646"/>
      <c r="T7" s="646"/>
      <c r="U7" s="646"/>
      <c r="V7" s="646"/>
      <c r="W7" s="646"/>
      <c r="X7" s="640">
        <f>SUM(X6:X6)</f>
        <v>2268000</v>
      </c>
      <c r="Y7" s="413"/>
      <c r="Z7" s="413"/>
      <c r="AA7" s="413"/>
      <c r="AB7" s="413"/>
      <c r="AC7" s="413"/>
      <c r="AD7" s="413"/>
      <c r="AE7" s="636"/>
      <c r="AF7" s="413"/>
      <c r="AG7" s="413"/>
      <c r="AH7" s="413"/>
      <c r="AI7" s="413"/>
      <c r="AJ7" s="413"/>
      <c r="AK7" s="414"/>
    </row>
    <row r="8" spans="1:37" ht="13.5" customHeight="1" x14ac:dyDescent="0.15"/>
    <row r="10" spans="1:37" x14ac:dyDescent="0.15">
      <c r="B10" t="s">
        <v>137</v>
      </c>
    </row>
    <row r="11" spans="1:37" x14ac:dyDescent="0.15">
      <c r="AK11" s="28" t="s">
        <v>155</v>
      </c>
    </row>
    <row r="12" spans="1:37" ht="33" customHeight="1" x14ac:dyDescent="0.15">
      <c r="A12" s="175" t="s">
        <v>139</v>
      </c>
      <c r="B12" s="176"/>
      <c r="C12" s="176"/>
      <c r="D12" s="176"/>
      <c r="E12" s="176"/>
      <c r="F12" s="176"/>
      <c r="G12" s="176"/>
      <c r="H12" s="176"/>
      <c r="I12" s="177"/>
      <c r="J12" s="345" t="s">
        <v>140</v>
      </c>
      <c r="K12" s="176"/>
      <c r="L12" s="176"/>
      <c r="M12" s="176"/>
      <c r="N12" s="176"/>
      <c r="O12" s="176"/>
      <c r="P12" s="176"/>
      <c r="Q12" s="176" t="s">
        <v>141</v>
      </c>
      <c r="R12" s="176"/>
      <c r="S12" s="176"/>
      <c r="T12" s="176"/>
      <c r="U12" s="176"/>
      <c r="V12" s="176"/>
      <c r="W12" s="176"/>
      <c r="X12" s="176" t="s">
        <v>90</v>
      </c>
      <c r="Y12" s="176"/>
      <c r="Z12" s="176"/>
      <c r="AA12" s="176"/>
      <c r="AB12" s="176"/>
      <c r="AC12" s="176"/>
      <c r="AD12" s="176"/>
      <c r="AE12" s="176" t="s">
        <v>46</v>
      </c>
      <c r="AF12" s="176"/>
      <c r="AG12" s="176"/>
      <c r="AH12" s="176"/>
      <c r="AI12" s="176"/>
      <c r="AJ12" s="176"/>
      <c r="AK12" s="177"/>
    </row>
    <row r="13" spans="1:37" ht="33" customHeight="1" x14ac:dyDescent="0.15">
      <c r="A13" s="195" t="s">
        <v>142</v>
      </c>
      <c r="B13" s="196"/>
      <c r="C13" s="196"/>
      <c r="D13" s="196"/>
      <c r="E13" s="196"/>
      <c r="F13" s="196" t="s">
        <v>143</v>
      </c>
      <c r="G13" s="196"/>
      <c r="H13" s="196"/>
      <c r="I13" s="197"/>
      <c r="J13" s="339"/>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7"/>
    </row>
    <row r="14" spans="1:37" ht="33" customHeight="1" x14ac:dyDescent="0.15">
      <c r="A14" s="178" t="s">
        <v>144</v>
      </c>
      <c r="B14" s="179"/>
      <c r="C14" s="179"/>
      <c r="D14" s="179"/>
      <c r="E14" s="179"/>
      <c r="F14" s="179" t="s">
        <v>145</v>
      </c>
      <c r="G14" s="179"/>
      <c r="H14" s="179"/>
      <c r="I14" s="180"/>
      <c r="J14" s="645">
        <v>20000</v>
      </c>
      <c r="K14" s="638"/>
      <c r="L14" s="638"/>
      <c r="M14" s="638"/>
      <c r="N14" s="638"/>
      <c r="O14" s="638"/>
      <c r="P14" s="638"/>
      <c r="Q14" s="638">
        <v>0</v>
      </c>
      <c r="R14" s="638"/>
      <c r="S14" s="638"/>
      <c r="T14" s="638"/>
      <c r="U14" s="638"/>
      <c r="V14" s="638"/>
      <c r="W14" s="638"/>
      <c r="X14" s="638">
        <v>0</v>
      </c>
      <c r="Y14" s="638"/>
      <c r="Z14" s="638"/>
      <c r="AA14" s="638"/>
      <c r="AB14" s="638"/>
      <c r="AC14" s="638"/>
      <c r="AD14" s="638"/>
      <c r="AE14" s="213">
        <v>0</v>
      </c>
      <c r="AF14" s="213"/>
      <c r="AG14" s="213"/>
      <c r="AH14" s="213"/>
      <c r="AI14" s="213"/>
      <c r="AJ14" s="213"/>
      <c r="AK14" s="214"/>
    </row>
    <row r="15" spans="1:37" ht="33" customHeight="1" x14ac:dyDescent="0.15">
      <c r="A15" s="178" t="s">
        <v>144</v>
      </c>
      <c r="B15" s="179"/>
      <c r="C15" s="179"/>
      <c r="D15" s="179"/>
      <c r="E15" s="179"/>
      <c r="F15" s="179" t="s">
        <v>283</v>
      </c>
      <c r="G15" s="179"/>
      <c r="H15" s="179"/>
      <c r="I15" s="180"/>
      <c r="J15" s="632">
        <v>8000</v>
      </c>
      <c r="K15" s="630"/>
      <c r="L15" s="630"/>
      <c r="M15" s="630"/>
      <c r="N15" s="630"/>
      <c r="O15" s="630"/>
      <c r="P15" s="630"/>
      <c r="Q15" s="638">
        <v>0</v>
      </c>
      <c r="R15" s="638"/>
      <c r="S15" s="638"/>
      <c r="T15" s="638"/>
      <c r="U15" s="638"/>
      <c r="V15" s="638"/>
      <c r="W15" s="638"/>
      <c r="X15" s="638">
        <v>0</v>
      </c>
      <c r="Y15" s="638"/>
      <c r="Z15" s="638"/>
      <c r="AA15" s="638"/>
      <c r="AB15" s="638"/>
      <c r="AC15" s="638"/>
      <c r="AD15" s="638"/>
      <c r="AE15" s="639">
        <v>0</v>
      </c>
      <c r="AF15" s="213"/>
      <c r="AG15" s="213"/>
      <c r="AH15" s="213"/>
      <c r="AI15" s="213"/>
      <c r="AJ15" s="213"/>
      <c r="AK15" s="214"/>
    </row>
    <row r="16" spans="1:37" ht="33" customHeight="1" x14ac:dyDescent="0.15">
      <c r="A16" s="178" t="s">
        <v>284</v>
      </c>
      <c r="B16" s="179"/>
      <c r="C16" s="179"/>
      <c r="D16" s="179"/>
      <c r="E16" s="179"/>
      <c r="F16" s="179" t="s">
        <v>283</v>
      </c>
      <c r="G16" s="179"/>
      <c r="H16" s="179"/>
      <c r="I16" s="180"/>
      <c r="J16" s="632">
        <v>8000</v>
      </c>
      <c r="K16" s="630"/>
      <c r="L16" s="630"/>
      <c r="M16" s="630"/>
      <c r="N16" s="630"/>
      <c r="O16" s="630"/>
      <c r="P16" s="630"/>
      <c r="Q16" s="638">
        <v>0</v>
      </c>
      <c r="R16" s="638"/>
      <c r="S16" s="638"/>
      <c r="T16" s="638"/>
      <c r="U16" s="638"/>
      <c r="V16" s="638"/>
      <c r="W16" s="638"/>
      <c r="X16" s="638">
        <v>0</v>
      </c>
      <c r="Y16" s="638"/>
      <c r="Z16" s="638"/>
      <c r="AA16" s="638"/>
      <c r="AB16" s="638"/>
      <c r="AC16" s="638"/>
      <c r="AD16" s="638"/>
      <c r="AE16" s="213">
        <v>0</v>
      </c>
      <c r="AF16" s="213"/>
      <c r="AG16" s="213"/>
      <c r="AH16" s="213"/>
      <c r="AI16" s="213"/>
      <c r="AJ16" s="213"/>
      <c r="AK16" s="214"/>
    </row>
    <row r="17" spans="1:41" ht="33" customHeight="1" x14ac:dyDescent="0.15">
      <c r="A17" s="178" t="s">
        <v>284</v>
      </c>
      <c r="B17" s="179"/>
      <c r="C17" s="179"/>
      <c r="D17" s="179"/>
      <c r="E17" s="179"/>
      <c r="F17" s="179" t="s">
        <v>291</v>
      </c>
      <c r="G17" s="179"/>
      <c r="H17" s="179"/>
      <c r="I17" s="180"/>
      <c r="J17" s="632">
        <v>2000</v>
      </c>
      <c r="K17" s="630"/>
      <c r="L17" s="630"/>
      <c r="M17" s="630"/>
      <c r="N17" s="630"/>
      <c r="O17" s="630"/>
      <c r="P17" s="630"/>
      <c r="Q17" s="638">
        <v>0</v>
      </c>
      <c r="R17" s="638"/>
      <c r="S17" s="638"/>
      <c r="T17" s="638"/>
      <c r="U17" s="638"/>
      <c r="V17" s="638"/>
      <c r="W17" s="638"/>
      <c r="X17" s="638">
        <v>0</v>
      </c>
      <c r="Y17" s="638"/>
      <c r="Z17" s="638"/>
      <c r="AA17" s="638"/>
      <c r="AB17" s="638"/>
      <c r="AC17" s="638"/>
      <c r="AD17" s="638"/>
      <c r="AE17" s="213">
        <v>0</v>
      </c>
      <c r="AF17" s="213"/>
      <c r="AG17" s="213"/>
      <c r="AH17" s="213"/>
      <c r="AI17" s="213"/>
      <c r="AJ17" s="213"/>
      <c r="AK17" s="214"/>
    </row>
    <row r="18" spans="1:41" ht="33" customHeight="1" x14ac:dyDescent="0.15">
      <c r="A18" s="420" t="s">
        <v>21</v>
      </c>
      <c r="B18" s="421"/>
      <c r="C18" s="421"/>
      <c r="D18" s="421"/>
      <c r="E18" s="421"/>
      <c r="F18" s="421"/>
      <c r="G18" s="421"/>
      <c r="H18" s="421"/>
      <c r="I18" s="422"/>
      <c r="J18" s="648"/>
      <c r="K18" s="637"/>
      <c r="L18" s="637"/>
      <c r="M18" s="637"/>
      <c r="N18" s="637"/>
      <c r="O18" s="637"/>
      <c r="P18" s="637"/>
      <c r="Q18" s="637">
        <v>0</v>
      </c>
      <c r="R18" s="637"/>
      <c r="S18" s="637"/>
      <c r="T18" s="637"/>
      <c r="U18" s="637"/>
      <c r="V18" s="637"/>
      <c r="W18" s="637"/>
      <c r="X18" s="637">
        <v>0</v>
      </c>
      <c r="Y18" s="637"/>
      <c r="Z18" s="637"/>
      <c r="AA18" s="637"/>
      <c r="AB18" s="637"/>
      <c r="AC18" s="637"/>
      <c r="AD18" s="637"/>
      <c r="AE18" s="636">
        <v>0</v>
      </c>
      <c r="AF18" s="413"/>
      <c r="AG18" s="413"/>
      <c r="AH18" s="413"/>
      <c r="AI18" s="413"/>
      <c r="AJ18" s="413"/>
      <c r="AK18" s="414"/>
    </row>
    <row r="19" spans="1:41" ht="13.5" customHeight="1" x14ac:dyDescent="0.15"/>
    <row r="21" spans="1:41" x14ac:dyDescent="0.15">
      <c r="B21" t="s">
        <v>138</v>
      </c>
    </row>
    <row r="22" spans="1:41" x14ac:dyDescent="0.15">
      <c r="AK22" s="28" t="s">
        <v>155</v>
      </c>
    </row>
    <row r="23" spans="1:41" ht="33" customHeight="1" x14ac:dyDescent="0.15">
      <c r="A23" s="175" t="s">
        <v>139</v>
      </c>
      <c r="B23" s="176"/>
      <c r="C23" s="176"/>
      <c r="D23" s="176"/>
      <c r="E23" s="176"/>
      <c r="F23" s="176"/>
      <c r="G23" s="176"/>
      <c r="H23" s="176"/>
      <c r="I23" s="177"/>
      <c r="J23" s="175" t="s">
        <v>146</v>
      </c>
      <c r="K23" s="176"/>
      <c r="L23" s="176"/>
      <c r="M23" s="176"/>
      <c r="N23" s="176"/>
      <c r="O23" s="176"/>
      <c r="P23" s="176"/>
      <c r="Q23" s="176"/>
      <c r="R23" s="176"/>
      <c r="S23" s="176"/>
      <c r="T23" s="176"/>
      <c r="U23" s="176"/>
      <c r="V23" s="176"/>
      <c r="W23" s="177"/>
      <c r="X23" s="345" t="s">
        <v>234</v>
      </c>
      <c r="Y23" s="176"/>
      <c r="Z23" s="176"/>
      <c r="AA23" s="176"/>
      <c r="AB23" s="176"/>
      <c r="AC23" s="176"/>
      <c r="AD23" s="176"/>
      <c r="AE23" s="176"/>
      <c r="AF23" s="176"/>
      <c r="AG23" s="176"/>
      <c r="AH23" s="176"/>
      <c r="AI23" s="176"/>
      <c r="AJ23" s="176"/>
      <c r="AK23" s="177"/>
    </row>
    <row r="24" spans="1:41" ht="33" customHeight="1" x14ac:dyDescent="0.15">
      <c r="A24" s="178"/>
      <c r="B24" s="179"/>
      <c r="C24" s="179"/>
      <c r="D24" s="179"/>
      <c r="E24" s="179"/>
      <c r="F24" s="179"/>
      <c r="G24" s="179"/>
      <c r="H24" s="179"/>
      <c r="I24" s="180"/>
      <c r="J24" s="178" t="s">
        <v>147</v>
      </c>
      <c r="K24" s="179"/>
      <c r="L24" s="179"/>
      <c r="M24" s="179"/>
      <c r="N24" s="179" t="s">
        <v>148</v>
      </c>
      <c r="O24" s="179"/>
      <c r="P24" s="179"/>
      <c r="Q24" s="179"/>
      <c r="R24" s="179" t="s">
        <v>149</v>
      </c>
      <c r="S24" s="179"/>
      <c r="T24" s="179"/>
      <c r="U24" s="179"/>
      <c r="V24" s="179"/>
      <c r="W24" s="180"/>
      <c r="X24" s="340" t="s">
        <v>147</v>
      </c>
      <c r="Y24" s="179"/>
      <c r="Z24" s="179"/>
      <c r="AA24" s="179"/>
      <c r="AB24" s="179" t="s">
        <v>203</v>
      </c>
      <c r="AC24" s="179"/>
      <c r="AD24" s="179"/>
      <c r="AE24" s="179"/>
      <c r="AF24" s="179"/>
      <c r="AG24" s="179" t="s">
        <v>149</v>
      </c>
      <c r="AH24" s="179"/>
      <c r="AI24" s="179"/>
      <c r="AJ24" s="179"/>
      <c r="AK24" s="180"/>
    </row>
    <row r="25" spans="1:41" ht="33" customHeight="1" x14ac:dyDescent="0.15">
      <c r="A25" s="367" t="s">
        <v>153</v>
      </c>
      <c r="B25" s="368"/>
      <c r="C25" s="182" t="s">
        <v>150</v>
      </c>
      <c r="D25" s="182"/>
      <c r="E25" s="182"/>
      <c r="F25" s="182"/>
      <c r="G25" s="182"/>
      <c r="H25" s="182"/>
      <c r="I25" s="183"/>
      <c r="J25" s="633">
        <v>1500</v>
      </c>
      <c r="K25" s="625"/>
      <c r="L25" s="625"/>
      <c r="M25" s="625"/>
      <c r="N25" s="625"/>
      <c r="O25" s="625"/>
      <c r="P25" s="625"/>
      <c r="Q25" s="625"/>
      <c r="R25" s="625"/>
      <c r="S25" s="625"/>
      <c r="T25" s="625"/>
      <c r="U25" s="625"/>
      <c r="V25" s="625"/>
      <c r="W25" s="626"/>
      <c r="X25" s="629">
        <v>6000</v>
      </c>
      <c r="Y25" s="625"/>
      <c r="Z25" s="625"/>
      <c r="AA25" s="625"/>
      <c r="AB25" s="625"/>
      <c r="AC25" s="625"/>
      <c r="AD25" s="625"/>
      <c r="AE25" s="625"/>
      <c r="AF25" s="625"/>
      <c r="AG25" s="625"/>
      <c r="AH25" s="625"/>
      <c r="AI25" s="625"/>
      <c r="AJ25" s="625"/>
      <c r="AK25" s="626"/>
    </row>
    <row r="26" spans="1:41" ht="33" customHeight="1" x14ac:dyDescent="0.15">
      <c r="A26" s="369"/>
      <c r="B26" s="370"/>
      <c r="C26" s="196" t="s">
        <v>154</v>
      </c>
      <c r="D26" s="196"/>
      <c r="E26" s="196"/>
      <c r="F26" s="196"/>
      <c r="G26" s="196"/>
      <c r="H26" s="196"/>
      <c r="I26" s="197"/>
      <c r="J26" s="634">
        <v>1000</v>
      </c>
      <c r="K26" s="635"/>
      <c r="L26" s="635"/>
      <c r="M26" s="635"/>
      <c r="N26" s="581">
        <v>757</v>
      </c>
      <c r="O26" s="581"/>
      <c r="P26" s="581"/>
      <c r="Q26" s="581"/>
      <c r="R26" s="588">
        <v>757000</v>
      </c>
      <c r="S26" s="589"/>
      <c r="T26" s="589"/>
      <c r="U26" s="589"/>
      <c r="V26" s="589"/>
      <c r="W26" s="628"/>
      <c r="X26" s="590">
        <v>5000</v>
      </c>
      <c r="Y26" s="581"/>
      <c r="Z26" s="581"/>
      <c r="AA26" s="581"/>
      <c r="AB26" s="581">
        <v>4</v>
      </c>
      <c r="AC26" s="581"/>
      <c r="AD26" s="581"/>
      <c r="AE26" s="581"/>
      <c r="AF26" s="581"/>
      <c r="AG26" s="581">
        <v>20000</v>
      </c>
      <c r="AH26" s="581"/>
      <c r="AI26" s="581"/>
      <c r="AJ26" s="581"/>
      <c r="AK26" s="627"/>
    </row>
    <row r="27" spans="1:41" ht="33" customHeight="1" x14ac:dyDescent="0.15">
      <c r="A27" s="178" t="s">
        <v>151</v>
      </c>
      <c r="B27" s="179"/>
      <c r="C27" s="179"/>
      <c r="D27" s="179"/>
      <c r="E27" s="179"/>
      <c r="F27" s="179"/>
      <c r="G27" s="179"/>
      <c r="H27" s="179"/>
      <c r="I27" s="180"/>
      <c r="J27" s="178" t="s">
        <v>270</v>
      </c>
      <c r="K27" s="179"/>
      <c r="L27" s="179"/>
      <c r="M27" s="179"/>
      <c r="N27" s="179"/>
      <c r="O27" s="179"/>
      <c r="P27" s="179"/>
      <c r="Q27" s="179"/>
      <c r="R27" s="630">
        <v>0</v>
      </c>
      <c r="S27" s="630"/>
      <c r="T27" s="630"/>
      <c r="U27" s="630"/>
      <c r="V27" s="630"/>
      <c r="W27" s="631"/>
      <c r="X27" s="632">
        <v>2500</v>
      </c>
      <c r="Y27" s="630"/>
      <c r="Z27" s="630"/>
      <c r="AA27" s="630"/>
      <c r="AB27" s="630">
        <v>1</v>
      </c>
      <c r="AC27" s="630"/>
      <c r="AD27" s="630"/>
      <c r="AE27" s="630"/>
      <c r="AF27" s="630"/>
      <c r="AG27" s="630">
        <v>2500</v>
      </c>
      <c r="AH27" s="630"/>
      <c r="AI27" s="630"/>
      <c r="AJ27" s="630"/>
      <c r="AK27" s="631"/>
    </row>
    <row r="28" spans="1:41" ht="33" customHeight="1" x14ac:dyDescent="0.15">
      <c r="A28" s="343"/>
      <c r="B28" s="343"/>
      <c r="C28" s="343"/>
      <c r="D28" s="343"/>
      <c r="E28" s="343"/>
      <c r="F28" s="343"/>
      <c r="G28" s="343"/>
      <c r="H28" s="343"/>
      <c r="I28" s="344"/>
      <c r="J28" s="363" t="s">
        <v>21</v>
      </c>
      <c r="K28" s="358"/>
      <c r="L28" s="358"/>
      <c r="M28" s="358"/>
      <c r="N28" s="358"/>
      <c r="O28" s="358"/>
      <c r="P28" s="358"/>
      <c r="Q28" s="358"/>
      <c r="R28" s="623">
        <f>SUM(R25:R27)</f>
        <v>757000</v>
      </c>
      <c r="S28" s="623"/>
      <c r="T28" s="623"/>
      <c r="U28" s="623"/>
      <c r="V28" s="623"/>
      <c r="W28" s="624"/>
      <c r="X28" s="364" t="s">
        <v>21</v>
      </c>
      <c r="Y28" s="358"/>
      <c r="Z28" s="358"/>
      <c r="AA28" s="358"/>
      <c r="AB28" s="358"/>
      <c r="AC28" s="358"/>
      <c r="AD28" s="358"/>
      <c r="AE28" s="358"/>
      <c r="AF28" s="358"/>
      <c r="AG28" s="623">
        <f>SUM(AG25:AG27)</f>
        <v>22500</v>
      </c>
      <c r="AH28" s="623"/>
      <c r="AI28" s="623"/>
      <c r="AJ28" s="623"/>
      <c r="AK28" s="624"/>
    </row>
    <row r="29" spans="1:41" ht="33" customHeight="1" x14ac:dyDescent="0.15">
      <c r="B29" s="9"/>
      <c r="C29" s="9"/>
      <c r="D29" s="9"/>
      <c r="E29" s="9"/>
      <c r="F29" s="9"/>
      <c r="G29" s="9"/>
      <c r="H29" s="9"/>
      <c r="I29" s="33"/>
      <c r="J29" s="363" t="s">
        <v>204</v>
      </c>
      <c r="K29" s="358"/>
      <c r="L29" s="358"/>
      <c r="M29" s="358"/>
      <c r="N29" s="358"/>
      <c r="O29" s="358"/>
      <c r="P29" s="358"/>
      <c r="Q29" s="358"/>
      <c r="R29" s="358"/>
      <c r="S29" s="358"/>
      <c r="T29" s="358"/>
      <c r="U29" s="358"/>
      <c r="V29" s="358"/>
      <c r="W29" s="358"/>
      <c r="X29" s="358"/>
      <c r="Y29" s="358"/>
      <c r="Z29" s="358"/>
      <c r="AA29" s="358"/>
      <c r="AB29" s="358"/>
      <c r="AC29" s="358"/>
      <c r="AD29" s="358"/>
      <c r="AE29" s="358"/>
      <c r="AF29" s="359"/>
      <c r="AG29" s="622">
        <f>AG28+R28</f>
        <v>779500</v>
      </c>
      <c r="AH29" s="623"/>
      <c r="AI29" s="623"/>
      <c r="AJ29" s="623"/>
      <c r="AK29" s="624"/>
    </row>
    <row r="30" spans="1:41" x14ac:dyDescent="0.15">
      <c r="AO30" t="s">
        <v>356</v>
      </c>
    </row>
    <row r="31" spans="1:41" ht="5.25" customHeight="1" x14ac:dyDescent="0.15"/>
    <row r="32" spans="1:41" ht="3.75" customHeight="1" x14ac:dyDescent="0.15"/>
    <row r="33" ht="7.5" customHeight="1" x14ac:dyDescent="0.15"/>
  </sheetData>
  <mergeCells count="88">
    <mergeCell ref="Q15:W15"/>
    <mergeCell ref="F17:I17"/>
    <mergeCell ref="J17:P17"/>
    <mergeCell ref="Q17:W17"/>
    <mergeCell ref="A16:E16"/>
    <mergeCell ref="F16:I16"/>
    <mergeCell ref="J16:P16"/>
    <mergeCell ref="Q16:W16"/>
    <mergeCell ref="A5:I5"/>
    <mergeCell ref="J5:P5"/>
    <mergeCell ref="Q5:W5"/>
    <mergeCell ref="Q6:W6"/>
    <mergeCell ref="J6:P6"/>
    <mergeCell ref="A6:I6"/>
    <mergeCell ref="J29:AF29"/>
    <mergeCell ref="A13:E13"/>
    <mergeCell ref="F13:I13"/>
    <mergeCell ref="A12:I12"/>
    <mergeCell ref="A14:E14"/>
    <mergeCell ref="A17:E17"/>
    <mergeCell ref="Q18:W18"/>
    <mergeCell ref="J18:P18"/>
    <mergeCell ref="A18:I18"/>
    <mergeCell ref="J23:W23"/>
    <mergeCell ref="A23:I24"/>
    <mergeCell ref="R24:W24"/>
    <mergeCell ref="N24:Q24"/>
    <mergeCell ref="A15:E15"/>
    <mergeCell ref="F15:I15"/>
    <mergeCell ref="J15:P15"/>
    <mergeCell ref="F14:I14"/>
    <mergeCell ref="J14:P14"/>
    <mergeCell ref="Q14:W14"/>
    <mergeCell ref="X14:AD14"/>
    <mergeCell ref="Q7:W7"/>
    <mergeCell ref="J7:P7"/>
    <mergeCell ref="A7:I7"/>
    <mergeCell ref="X5:AD5"/>
    <mergeCell ref="AE14:AK14"/>
    <mergeCell ref="AE18:AK18"/>
    <mergeCell ref="X18:AD18"/>
    <mergeCell ref="X16:AD16"/>
    <mergeCell ref="AE16:AK16"/>
    <mergeCell ref="X15:AD15"/>
    <mergeCell ref="AE15:AK15"/>
    <mergeCell ref="X17:AD17"/>
    <mergeCell ref="AE17:AK17"/>
    <mergeCell ref="AE7:AK7"/>
    <mergeCell ref="X7:AD7"/>
    <mergeCell ref="AE5:AK5"/>
    <mergeCell ref="AE6:AK6"/>
    <mergeCell ref="X6:AD6"/>
    <mergeCell ref="J24:M24"/>
    <mergeCell ref="X23:AK23"/>
    <mergeCell ref="AG24:AK24"/>
    <mergeCell ref="AB24:AF24"/>
    <mergeCell ref="X24:AA24"/>
    <mergeCell ref="A25:B26"/>
    <mergeCell ref="C25:I25"/>
    <mergeCell ref="J25:M25"/>
    <mergeCell ref="N25:Q25"/>
    <mergeCell ref="J26:M26"/>
    <mergeCell ref="C26:I26"/>
    <mergeCell ref="A28:I28"/>
    <mergeCell ref="AB27:AF27"/>
    <mergeCell ref="AG27:AK27"/>
    <mergeCell ref="AG28:AK28"/>
    <mergeCell ref="X28:AF28"/>
    <mergeCell ref="A27:I27"/>
    <mergeCell ref="J27:Q27"/>
    <mergeCell ref="R27:W27"/>
    <mergeCell ref="X27:AA27"/>
    <mergeCell ref="AG29:AK29"/>
    <mergeCell ref="J12:P13"/>
    <mergeCell ref="Q12:W13"/>
    <mergeCell ref="X12:AD13"/>
    <mergeCell ref="AE12:AK13"/>
    <mergeCell ref="R28:W28"/>
    <mergeCell ref="J28:Q28"/>
    <mergeCell ref="AB25:AF25"/>
    <mergeCell ref="AG25:AK25"/>
    <mergeCell ref="AG26:AK26"/>
    <mergeCell ref="AB26:AF26"/>
    <mergeCell ref="R25:W25"/>
    <mergeCell ref="R26:W26"/>
    <mergeCell ref="N26:Q26"/>
    <mergeCell ref="X25:AA25"/>
    <mergeCell ref="X26:AA26"/>
  </mergeCells>
  <phoneticPr fontId="2"/>
  <pageMargins left="0.78740157480314965" right="0.19685039370078741" top="0.78740157480314965" bottom="0.47244094488188976" header="0.47244094488188976" footer="0.19685039370078741"/>
  <pageSetup paperSize="9" orientation="portrait" horizontalDpi="4294967293" verticalDpi="0" r:id="rId1"/>
  <headerFooter alignWithMargins="0">
    <oddFooter>&amp;C-　９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70C0"/>
  </sheetPr>
  <dimension ref="A1:AK32"/>
  <sheetViews>
    <sheetView showGridLines="0" topLeftCell="A10" workbookViewId="0">
      <selection activeCell="AE30" sqref="AE30:AK30"/>
    </sheetView>
  </sheetViews>
  <sheetFormatPr defaultColWidth="2.25" defaultRowHeight="13.5" x14ac:dyDescent="0.15"/>
  <cols>
    <col min="1" max="7" width="2.625" customWidth="1"/>
  </cols>
  <sheetData>
    <row r="1" spans="1:37" ht="17.25" customHeight="1" x14ac:dyDescent="0.15">
      <c r="A1" s="352" t="s">
        <v>325</v>
      </c>
      <c r="B1" s="352"/>
      <c r="C1" s="352"/>
      <c r="D1" s="352"/>
      <c r="E1" s="352"/>
      <c r="F1" s="352"/>
      <c r="G1" s="352"/>
      <c r="H1" s="352"/>
      <c r="I1" s="352"/>
    </row>
    <row r="2" spans="1:37" x14ac:dyDescent="0.15">
      <c r="A2" s="569"/>
      <c r="B2" s="569"/>
      <c r="C2" s="569"/>
      <c r="D2" s="569"/>
      <c r="E2" s="569"/>
      <c r="F2" s="569"/>
      <c r="G2" s="569"/>
      <c r="H2" s="569"/>
      <c r="I2" s="569"/>
    </row>
    <row r="3" spans="1:37" ht="26.25" customHeight="1" x14ac:dyDescent="0.15">
      <c r="A3" s="363" t="s">
        <v>160</v>
      </c>
      <c r="B3" s="358"/>
      <c r="C3" s="358"/>
      <c r="D3" s="358"/>
      <c r="E3" s="358"/>
      <c r="F3" s="358"/>
      <c r="G3" s="358"/>
      <c r="H3" s="358"/>
      <c r="I3" s="358"/>
      <c r="J3" s="358" t="s">
        <v>205</v>
      </c>
      <c r="K3" s="358"/>
      <c r="L3" s="358"/>
      <c r="M3" s="358"/>
      <c r="N3" s="358"/>
      <c r="O3" s="358"/>
      <c r="P3" s="358"/>
      <c r="Q3" s="358"/>
      <c r="R3" s="358"/>
      <c r="S3" s="358"/>
      <c r="T3" s="358"/>
      <c r="U3" s="358"/>
      <c r="V3" s="358"/>
      <c r="W3" s="358"/>
      <c r="X3" s="358"/>
      <c r="Y3" s="358"/>
      <c r="Z3" s="358"/>
      <c r="AA3" s="358"/>
      <c r="AB3" s="358"/>
      <c r="AC3" s="358"/>
      <c r="AD3" s="358"/>
      <c r="AE3" s="358"/>
      <c r="AF3" s="358"/>
      <c r="AG3" s="358" t="s">
        <v>90</v>
      </c>
      <c r="AH3" s="358"/>
      <c r="AI3" s="358"/>
      <c r="AJ3" s="358"/>
      <c r="AK3" s="359"/>
    </row>
    <row r="4" spans="1:37" ht="30" customHeight="1" x14ac:dyDescent="0.15">
      <c r="A4" s="676"/>
      <c r="B4" s="677"/>
      <c r="C4" s="677"/>
      <c r="D4" s="677"/>
      <c r="E4" s="677"/>
      <c r="F4" s="677"/>
      <c r="G4" s="677"/>
      <c r="H4" s="677"/>
      <c r="I4" s="678"/>
      <c r="J4" s="460"/>
      <c r="K4" s="461"/>
      <c r="L4" s="461"/>
      <c r="M4" s="461"/>
      <c r="N4" s="461"/>
      <c r="O4" s="461"/>
      <c r="P4" s="461"/>
      <c r="Q4" s="461"/>
      <c r="R4" s="461"/>
      <c r="S4" s="461"/>
      <c r="T4" s="461"/>
      <c r="U4" s="461"/>
      <c r="V4" s="461"/>
      <c r="W4" s="461"/>
      <c r="X4" s="461"/>
      <c r="Y4" s="461"/>
      <c r="Z4" s="461"/>
      <c r="AA4" s="461"/>
      <c r="AB4" s="461"/>
      <c r="AC4" s="461"/>
      <c r="AD4" s="461"/>
      <c r="AE4" s="461"/>
      <c r="AF4" s="378"/>
      <c r="AG4" s="665"/>
      <c r="AH4" s="447"/>
      <c r="AI4" s="447"/>
      <c r="AJ4" s="447"/>
      <c r="AK4" s="448"/>
    </row>
    <row r="5" spans="1:37" ht="30" customHeight="1" x14ac:dyDescent="0.15">
      <c r="A5" s="430"/>
      <c r="B5" s="431"/>
      <c r="C5" s="431"/>
      <c r="D5" s="431"/>
      <c r="E5" s="431"/>
      <c r="F5" s="431"/>
      <c r="G5" s="431"/>
      <c r="H5" s="431"/>
      <c r="I5" s="431"/>
      <c r="J5" s="303"/>
      <c r="K5" s="362"/>
      <c r="L5" s="362"/>
      <c r="M5" s="362"/>
      <c r="N5" s="362"/>
      <c r="O5" s="362"/>
      <c r="P5" s="362"/>
      <c r="Q5" s="362"/>
      <c r="R5" s="362"/>
      <c r="S5" s="362"/>
      <c r="T5" s="362"/>
      <c r="U5" s="362"/>
      <c r="V5" s="362"/>
      <c r="W5" s="362"/>
      <c r="X5" s="362"/>
      <c r="Y5" s="362"/>
      <c r="Z5" s="362"/>
      <c r="AA5" s="362"/>
      <c r="AB5" s="362"/>
      <c r="AC5" s="362"/>
      <c r="AD5" s="362"/>
      <c r="AE5" s="362"/>
      <c r="AF5" s="339"/>
      <c r="AG5" s="679"/>
      <c r="AH5" s="506"/>
      <c r="AI5" s="506"/>
      <c r="AJ5" s="506"/>
      <c r="AK5" s="680"/>
    </row>
    <row r="6" spans="1:37" ht="26.25" customHeight="1" x14ac:dyDescent="0.15">
      <c r="A6" s="557" t="s">
        <v>343</v>
      </c>
      <c r="B6" s="553"/>
      <c r="C6" s="553"/>
      <c r="D6" s="553"/>
      <c r="E6" s="553"/>
      <c r="F6" s="553"/>
      <c r="G6" s="553"/>
      <c r="H6" s="553"/>
      <c r="I6" s="553"/>
      <c r="J6" s="553"/>
      <c r="K6" s="553"/>
      <c r="L6" s="553"/>
      <c r="M6" s="553"/>
      <c r="N6" s="553"/>
      <c r="O6" s="553"/>
      <c r="P6" s="553"/>
      <c r="Q6" s="553"/>
      <c r="R6" s="553"/>
      <c r="S6" s="599"/>
      <c r="T6" s="599"/>
      <c r="U6" s="599"/>
      <c r="V6" s="599"/>
      <c r="W6" s="599"/>
      <c r="X6" s="599"/>
      <c r="Y6" s="599"/>
      <c r="Z6" s="599"/>
      <c r="AA6" s="599"/>
      <c r="AB6" s="599"/>
      <c r="AC6" s="599"/>
      <c r="AD6" s="599"/>
      <c r="AE6" s="599"/>
      <c r="AF6" s="433"/>
      <c r="AG6" s="673">
        <f>SUM(AG4:AG5)</f>
        <v>0</v>
      </c>
      <c r="AH6" s="674"/>
      <c r="AI6" s="674"/>
      <c r="AJ6" s="674"/>
      <c r="AK6" s="675"/>
    </row>
    <row r="7" spans="1:37" ht="18.75" customHeight="1" x14ac:dyDescent="0.15">
      <c r="A7" s="350" t="s">
        <v>324</v>
      </c>
      <c r="B7" s="350"/>
      <c r="C7" s="350"/>
      <c r="D7" s="350"/>
      <c r="E7" s="350"/>
      <c r="F7" s="350"/>
      <c r="G7" s="350"/>
      <c r="H7" s="350"/>
      <c r="I7" s="350"/>
      <c r="J7" s="350"/>
    </row>
    <row r="8" spans="1:37" x14ac:dyDescent="0.15">
      <c r="A8" s="569"/>
      <c r="B8" s="569"/>
      <c r="C8" s="569"/>
      <c r="D8" s="569"/>
      <c r="E8" s="569"/>
      <c r="F8" s="569"/>
      <c r="G8" s="569"/>
      <c r="H8" s="569"/>
      <c r="I8" s="569"/>
      <c r="J8" s="569"/>
    </row>
    <row r="9" spans="1:37" ht="26.25" customHeight="1" x14ac:dyDescent="0.15">
      <c r="A9" s="363" t="s">
        <v>161</v>
      </c>
      <c r="B9" s="358"/>
      <c r="C9" s="358"/>
      <c r="D9" s="358"/>
      <c r="E9" s="358"/>
      <c r="F9" s="358"/>
      <c r="G9" s="358"/>
      <c r="H9" s="358" t="s">
        <v>162</v>
      </c>
      <c r="I9" s="358"/>
      <c r="J9" s="358"/>
      <c r="K9" s="358"/>
      <c r="L9" s="358"/>
      <c r="M9" s="358"/>
      <c r="N9" s="358" t="s">
        <v>163</v>
      </c>
      <c r="O9" s="358"/>
      <c r="P9" s="358"/>
      <c r="Q9" s="358"/>
      <c r="R9" s="358"/>
      <c r="S9" s="358"/>
      <c r="T9" s="358" t="s">
        <v>167</v>
      </c>
      <c r="U9" s="358"/>
      <c r="V9" s="358"/>
      <c r="W9" s="358"/>
      <c r="X9" s="358"/>
      <c r="Y9" s="358"/>
      <c r="Z9" s="358" t="s">
        <v>206</v>
      </c>
      <c r="AA9" s="358"/>
      <c r="AB9" s="358"/>
      <c r="AC9" s="358"/>
      <c r="AD9" s="358"/>
      <c r="AE9" s="358"/>
      <c r="AF9" s="358"/>
      <c r="AG9" s="358"/>
      <c r="AH9" s="358" t="s">
        <v>59</v>
      </c>
      <c r="AI9" s="358"/>
      <c r="AJ9" s="358"/>
      <c r="AK9" s="359"/>
    </row>
    <row r="10" spans="1:37" ht="26.25" customHeight="1" x14ac:dyDescent="0.15">
      <c r="A10" s="420" t="s">
        <v>164</v>
      </c>
      <c r="B10" s="421"/>
      <c r="C10" s="421"/>
      <c r="D10" s="421"/>
      <c r="E10" s="421"/>
      <c r="F10" s="421"/>
      <c r="G10" s="421"/>
      <c r="H10" s="413"/>
      <c r="I10" s="413"/>
      <c r="J10" s="413"/>
      <c r="K10" s="413"/>
      <c r="L10" s="413"/>
      <c r="M10" s="413"/>
      <c r="N10" s="646">
        <v>1090400</v>
      </c>
      <c r="O10" s="646"/>
      <c r="P10" s="646"/>
      <c r="Q10" s="646"/>
      <c r="R10" s="646"/>
      <c r="S10" s="646"/>
      <c r="T10" s="646"/>
      <c r="U10" s="646"/>
      <c r="V10" s="646"/>
      <c r="W10" s="646"/>
      <c r="X10" s="646"/>
      <c r="Y10" s="681"/>
      <c r="Z10" s="646">
        <f>SUM(N10:Y10)</f>
        <v>1090400</v>
      </c>
      <c r="AA10" s="646"/>
      <c r="AB10" s="646"/>
      <c r="AC10" s="646"/>
      <c r="AD10" s="646"/>
      <c r="AE10" s="646"/>
      <c r="AF10" s="646"/>
      <c r="AG10" s="646"/>
      <c r="AH10" s="221"/>
      <c r="AI10" s="413"/>
      <c r="AJ10" s="413"/>
      <c r="AK10" s="414"/>
    </row>
    <row r="11" spans="1:37" x14ac:dyDescent="0.15">
      <c r="A11" s="350" t="s">
        <v>326</v>
      </c>
      <c r="B11" s="350"/>
      <c r="C11" s="350"/>
      <c r="D11" s="350"/>
      <c r="E11" s="350"/>
      <c r="F11" s="350"/>
      <c r="G11" s="350"/>
      <c r="H11" s="350"/>
      <c r="I11" s="350"/>
      <c r="J11" s="350"/>
      <c r="K11" s="350"/>
      <c r="L11" s="350"/>
      <c r="M11" s="350"/>
      <c r="N11" s="350"/>
    </row>
    <row r="12" spans="1:37" x14ac:dyDescent="0.15">
      <c r="A12" s="352"/>
      <c r="B12" s="352"/>
      <c r="C12" s="352"/>
      <c r="D12" s="352"/>
      <c r="E12" s="352"/>
      <c r="F12" s="352"/>
      <c r="G12" s="352"/>
      <c r="H12" s="352"/>
      <c r="I12" s="352"/>
      <c r="J12" s="352"/>
      <c r="K12" s="352"/>
      <c r="L12" s="352"/>
      <c r="M12" s="352"/>
      <c r="N12" s="352"/>
    </row>
    <row r="13" spans="1:37" x14ac:dyDescent="0.15">
      <c r="A13" s="569"/>
      <c r="B13" s="569"/>
      <c r="C13" s="569"/>
      <c r="D13" s="569"/>
      <c r="E13" s="569"/>
      <c r="F13" s="569"/>
      <c r="G13" s="569"/>
      <c r="H13" s="569"/>
      <c r="I13" s="569"/>
      <c r="J13" s="569"/>
      <c r="K13" s="569"/>
      <c r="L13" s="569"/>
      <c r="M13" s="569"/>
      <c r="N13" s="569"/>
      <c r="AK13" s="28" t="s">
        <v>155</v>
      </c>
    </row>
    <row r="14" spans="1:37" ht="29.25" customHeight="1" x14ac:dyDescent="0.15">
      <c r="A14" s="363" t="s">
        <v>160</v>
      </c>
      <c r="B14" s="358"/>
      <c r="C14" s="358"/>
      <c r="D14" s="358"/>
      <c r="E14" s="358"/>
      <c r="F14" s="358"/>
      <c r="G14" s="358"/>
      <c r="H14" s="358" t="s">
        <v>159</v>
      </c>
      <c r="I14" s="358"/>
      <c r="J14" s="358"/>
      <c r="K14" s="358"/>
      <c r="L14" s="358"/>
      <c r="M14" s="358"/>
      <c r="N14" s="358"/>
      <c r="O14" s="358" t="s">
        <v>165</v>
      </c>
      <c r="P14" s="358"/>
      <c r="Q14" s="358"/>
      <c r="R14" s="358"/>
      <c r="S14" s="358"/>
      <c r="T14" s="358"/>
      <c r="U14" s="358"/>
      <c r="V14" s="358"/>
      <c r="W14" s="358"/>
      <c r="X14" s="358" t="s">
        <v>134</v>
      </c>
      <c r="Y14" s="358"/>
      <c r="Z14" s="358"/>
      <c r="AA14" s="358"/>
      <c r="AB14" s="358"/>
      <c r="AC14" s="358"/>
      <c r="AD14" s="358"/>
      <c r="AE14" s="358" t="s">
        <v>166</v>
      </c>
      <c r="AF14" s="358"/>
      <c r="AG14" s="358"/>
      <c r="AH14" s="358"/>
      <c r="AI14" s="358"/>
      <c r="AJ14" s="358"/>
      <c r="AK14" s="359"/>
    </row>
    <row r="15" spans="1:37" ht="29.25" customHeight="1" x14ac:dyDescent="0.15">
      <c r="A15" s="649" t="s">
        <v>339</v>
      </c>
      <c r="B15" s="650"/>
      <c r="C15" s="650"/>
      <c r="D15" s="650"/>
      <c r="E15" s="650"/>
      <c r="F15" s="650"/>
      <c r="G15" s="395"/>
      <c r="H15" s="651" t="s">
        <v>341</v>
      </c>
      <c r="I15" s="652"/>
      <c r="J15" s="652"/>
      <c r="K15" s="652"/>
      <c r="L15" s="652"/>
      <c r="M15" s="652"/>
      <c r="N15" s="381"/>
      <c r="O15" s="655" t="s">
        <v>340</v>
      </c>
      <c r="P15" s="656"/>
      <c r="Q15" s="656"/>
      <c r="R15" s="656"/>
      <c r="S15" s="656"/>
      <c r="T15" s="656"/>
      <c r="U15" s="656"/>
      <c r="V15" s="656"/>
      <c r="W15" s="657"/>
      <c r="X15" s="658">
        <v>80000</v>
      </c>
      <c r="Y15" s="659"/>
      <c r="Z15" s="659"/>
      <c r="AA15" s="659"/>
      <c r="AB15" s="659"/>
      <c r="AC15" s="659"/>
      <c r="AD15" s="660"/>
      <c r="AE15" s="658">
        <v>80000</v>
      </c>
      <c r="AF15" s="659"/>
      <c r="AG15" s="659"/>
      <c r="AH15" s="659"/>
      <c r="AI15" s="659"/>
      <c r="AJ15" s="659"/>
      <c r="AK15" s="661"/>
    </row>
    <row r="16" spans="1:37" ht="29.25" customHeight="1" x14ac:dyDescent="0.15">
      <c r="A16" s="178"/>
      <c r="B16" s="179"/>
      <c r="C16" s="179"/>
      <c r="D16" s="179"/>
      <c r="E16" s="179"/>
      <c r="F16" s="179"/>
      <c r="G16" s="179"/>
      <c r="H16" s="337"/>
      <c r="I16" s="179"/>
      <c r="J16" s="179"/>
      <c r="K16" s="179"/>
      <c r="L16" s="179"/>
      <c r="M16" s="179"/>
      <c r="N16" s="179"/>
      <c r="O16" s="662"/>
      <c r="P16" s="663"/>
      <c r="Q16" s="663"/>
      <c r="R16" s="663"/>
      <c r="S16" s="663"/>
      <c r="T16" s="663"/>
      <c r="U16" s="663"/>
      <c r="V16" s="663"/>
      <c r="W16" s="663"/>
      <c r="X16" s="639"/>
      <c r="Y16" s="213"/>
      <c r="Z16" s="213"/>
      <c r="AA16" s="213"/>
      <c r="AB16" s="213"/>
      <c r="AC16" s="213"/>
      <c r="AD16" s="213"/>
      <c r="AE16" s="639"/>
      <c r="AF16" s="213"/>
      <c r="AG16" s="213"/>
      <c r="AH16" s="213"/>
      <c r="AI16" s="213"/>
      <c r="AJ16" s="213"/>
      <c r="AK16" s="214"/>
    </row>
    <row r="17" spans="1:37" ht="29.25" customHeight="1" x14ac:dyDescent="0.15">
      <c r="A17" s="363" t="s">
        <v>260</v>
      </c>
      <c r="B17" s="358"/>
      <c r="C17" s="358"/>
      <c r="D17" s="358"/>
      <c r="E17" s="358"/>
      <c r="F17" s="358"/>
      <c r="G17" s="358"/>
      <c r="H17" s="358"/>
      <c r="I17" s="358"/>
      <c r="J17" s="358"/>
      <c r="K17" s="358"/>
      <c r="L17" s="358"/>
      <c r="M17" s="358"/>
      <c r="N17" s="358"/>
      <c r="O17" s="358"/>
      <c r="P17" s="358"/>
      <c r="Q17" s="358"/>
      <c r="R17" s="358"/>
      <c r="S17" s="358"/>
      <c r="T17" s="358"/>
      <c r="U17" s="358"/>
      <c r="V17" s="358"/>
      <c r="W17" s="358"/>
      <c r="X17" s="664">
        <f>SUM(X15:X16)</f>
        <v>80000</v>
      </c>
      <c r="Y17" s="418"/>
      <c r="Z17" s="418"/>
      <c r="AA17" s="418"/>
      <c r="AB17" s="418"/>
      <c r="AC17" s="418"/>
      <c r="AD17" s="418"/>
      <c r="AE17" s="653">
        <f>SUM(AE15:AE16)</f>
        <v>80000</v>
      </c>
      <c r="AF17" s="653"/>
      <c r="AG17" s="653"/>
      <c r="AH17" s="653"/>
      <c r="AI17" s="653"/>
      <c r="AJ17" s="653"/>
      <c r="AK17" s="654"/>
    </row>
    <row r="18" spans="1:37" x14ac:dyDescent="0.15">
      <c r="A18" s="350" t="s">
        <v>327</v>
      </c>
      <c r="B18" s="350"/>
      <c r="C18" s="350"/>
      <c r="D18" s="350"/>
      <c r="E18" s="350"/>
      <c r="F18" s="350"/>
      <c r="G18" s="350"/>
      <c r="H18" s="350"/>
      <c r="I18" s="350"/>
      <c r="J18" s="350"/>
      <c r="K18" s="350"/>
      <c r="L18" s="350"/>
    </row>
    <row r="19" spans="1:37" ht="9.75" customHeight="1" x14ac:dyDescent="0.15">
      <c r="A19" s="352"/>
      <c r="B19" s="352"/>
      <c r="C19" s="352"/>
      <c r="D19" s="352"/>
      <c r="E19" s="352"/>
      <c r="F19" s="352"/>
      <c r="G19" s="352"/>
      <c r="H19" s="352"/>
      <c r="I19" s="352"/>
      <c r="J19" s="352"/>
      <c r="K19" s="352"/>
      <c r="L19" s="352"/>
    </row>
    <row r="20" spans="1:37" x14ac:dyDescent="0.15">
      <c r="A20" s="569"/>
      <c r="B20" s="569"/>
      <c r="C20" s="569"/>
      <c r="D20" s="569"/>
      <c r="E20" s="569"/>
      <c r="F20" s="569"/>
      <c r="G20" s="569"/>
      <c r="H20" s="569"/>
      <c r="I20" s="569"/>
      <c r="J20" s="569"/>
      <c r="K20" s="569"/>
      <c r="L20" s="569"/>
      <c r="AK20" s="28" t="s">
        <v>155</v>
      </c>
    </row>
    <row r="21" spans="1:37" ht="27" customHeight="1" x14ac:dyDescent="0.15">
      <c r="A21" s="363" t="s">
        <v>160</v>
      </c>
      <c r="B21" s="358"/>
      <c r="C21" s="358"/>
      <c r="D21" s="358"/>
      <c r="E21" s="358"/>
      <c r="F21" s="358"/>
      <c r="G21" s="358"/>
      <c r="H21" s="358" t="s">
        <v>159</v>
      </c>
      <c r="I21" s="358"/>
      <c r="J21" s="358"/>
      <c r="K21" s="358"/>
      <c r="L21" s="358"/>
      <c r="M21" s="358"/>
      <c r="N21" s="358"/>
      <c r="O21" s="672" t="s">
        <v>165</v>
      </c>
      <c r="P21" s="553"/>
      <c r="Q21" s="553"/>
      <c r="R21" s="553"/>
      <c r="S21" s="553"/>
      <c r="T21" s="553"/>
      <c r="U21" s="553"/>
      <c r="V21" s="553"/>
      <c r="W21" s="553"/>
      <c r="X21" s="553"/>
      <c r="Y21" s="553"/>
      <c r="Z21" s="553"/>
      <c r="AA21" s="553"/>
      <c r="AB21" s="553"/>
      <c r="AC21" s="553"/>
      <c r="AD21" s="364"/>
      <c r="AE21" s="364" t="s">
        <v>90</v>
      </c>
      <c r="AF21" s="358"/>
      <c r="AG21" s="358"/>
      <c r="AH21" s="358"/>
      <c r="AI21" s="358"/>
      <c r="AJ21" s="358"/>
      <c r="AK21" s="359"/>
    </row>
    <row r="22" spans="1:37" ht="27" customHeight="1" x14ac:dyDescent="0.15">
      <c r="A22" s="175"/>
      <c r="B22" s="176"/>
      <c r="C22" s="176"/>
      <c r="D22" s="176"/>
      <c r="E22" s="176"/>
      <c r="F22" s="176"/>
      <c r="G22" s="176"/>
      <c r="H22" s="324"/>
      <c r="I22" s="671"/>
      <c r="J22" s="671"/>
      <c r="K22" s="671"/>
      <c r="L22" s="671"/>
      <c r="M22" s="671"/>
      <c r="N22" s="671"/>
      <c r="O22" s="176"/>
      <c r="P22" s="176"/>
      <c r="Q22" s="176"/>
      <c r="R22" s="176"/>
      <c r="S22" s="176"/>
      <c r="T22" s="176"/>
      <c r="U22" s="176"/>
      <c r="V22" s="176"/>
      <c r="W22" s="176"/>
      <c r="X22" s="176"/>
      <c r="Y22" s="176"/>
      <c r="Z22" s="176"/>
      <c r="AA22" s="176"/>
      <c r="AB22" s="176"/>
      <c r="AC22" s="176"/>
      <c r="AD22" s="176"/>
      <c r="AE22" s="666"/>
      <c r="AF22" s="667"/>
      <c r="AG22" s="667"/>
      <c r="AH22" s="667"/>
      <c r="AI22" s="667"/>
      <c r="AJ22" s="667"/>
      <c r="AK22" s="441"/>
    </row>
    <row r="23" spans="1:37" ht="27" customHeight="1" x14ac:dyDescent="0.15">
      <c r="A23" s="178"/>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69"/>
      <c r="AF23" s="40"/>
      <c r="AG23" s="40"/>
      <c r="AH23" s="40"/>
      <c r="AI23" s="40"/>
      <c r="AJ23" s="40"/>
      <c r="AK23" s="68"/>
    </row>
    <row r="24" spans="1:37" ht="27" customHeight="1" x14ac:dyDescent="0.15">
      <c r="A24" s="557" t="s">
        <v>357</v>
      </c>
      <c r="B24" s="553"/>
      <c r="C24" s="553"/>
      <c r="D24" s="553"/>
      <c r="E24" s="553"/>
      <c r="F24" s="553"/>
      <c r="G24" s="553"/>
      <c r="H24" s="553"/>
      <c r="I24" s="553"/>
      <c r="J24" s="553"/>
      <c r="K24" s="553"/>
      <c r="L24" s="553"/>
      <c r="M24" s="553"/>
      <c r="N24" s="553"/>
      <c r="O24" s="553"/>
      <c r="P24" s="553"/>
      <c r="Q24" s="553"/>
      <c r="R24" s="553"/>
      <c r="S24" s="553"/>
      <c r="T24" s="553"/>
      <c r="U24" s="553"/>
      <c r="V24" s="553"/>
      <c r="W24" s="553"/>
      <c r="X24" s="599"/>
      <c r="Y24" s="599"/>
      <c r="Z24" s="599"/>
      <c r="AA24" s="599"/>
      <c r="AB24" s="599"/>
      <c r="AC24" s="599"/>
      <c r="AD24" s="433"/>
      <c r="AE24" s="623">
        <f>SUM(AE22:AE23)</f>
        <v>0</v>
      </c>
      <c r="AF24" s="623"/>
      <c r="AG24" s="623"/>
      <c r="AH24" s="623"/>
      <c r="AI24" s="623"/>
      <c r="AJ24" s="623"/>
      <c r="AK24" s="624"/>
    </row>
    <row r="25" spans="1:37" x14ac:dyDescent="0.15">
      <c r="A25" s="352" t="s">
        <v>274</v>
      </c>
      <c r="B25" s="352"/>
      <c r="C25" s="352"/>
      <c r="D25" s="352"/>
      <c r="E25" s="352"/>
      <c r="F25" s="352"/>
      <c r="G25" s="352"/>
      <c r="H25" s="352"/>
      <c r="I25" s="352"/>
      <c r="J25" s="352"/>
      <c r="K25" s="352"/>
      <c r="L25" s="352"/>
    </row>
    <row r="26" spans="1:37" ht="9.75" customHeight="1" x14ac:dyDescent="0.15">
      <c r="A26" s="352"/>
      <c r="B26" s="352"/>
      <c r="C26" s="352"/>
      <c r="D26" s="352"/>
      <c r="E26" s="352"/>
      <c r="F26" s="352"/>
      <c r="G26" s="352"/>
      <c r="H26" s="352"/>
      <c r="I26" s="352"/>
      <c r="J26" s="352"/>
      <c r="K26" s="352"/>
      <c r="L26" s="352"/>
    </row>
    <row r="27" spans="1:37" x14ac:dyDescent="0.15">
      <c r="A27" s="569"/>
      <c r="B27" s="569"/>
      <c r="C27" s="569"/>
      <c r="D27" s="569"/>
      <c r="E27" s="569"/>
      <c r="F27" s="569"/>
      <c r="G27" s="569"/>
      <c r="H27" s="569"/>
      <c r="I27" s="569"/>
      <c r="J27" s="569"/>
      <c r="K27" s="569"/>
      <c r="L27" s="569"/>
      <c r="AK27" s="28" t="s">
        <v>155</v>
      </c>
    </row>
    <row r="28" spans="1:37" ht="27" customHeight="1" x14ac:dyDescent="0.15">
      <c r="A28" s="363" t="s">
        <v>160</v>
      </c>
      <c r="B28" s="418"/>
      <c r="C28" s="418"/>
      <c r="D28" s="418"/>
      <c r="E28" s="418"/>
      <c r="F28" s="418"/>
      <c r="G28" s="418"/>
      <c r="H28" s="418"/>
      <c r="I28" s="418"/>
      <c r="J28" s="418"/>
      <c r="K28" s="358"/>
      <c r="L28" s="358"/>
      <c r="M28" s="358"/>
      <c r="N28" s="358"/>
      <c r="O28" s="358"/>
      <c r="P28" s="358"/>
      <c r="Q28" s="358"/>
      <c r="R28" s="358"/>
      <c r="S28" s="358"/>
      <c r="T28" s="358"/>
      <c r="U28" s="358"/>
      <c r="V28" s="358"/>
      <c r="W28" s="358"/>
      <c r="X28" s="358"/>
      <c r="Y28" s="358"/>
      <c r="Z28" s="358"/>
      <c r="AA28" s="358"/>
      <c r="AB28" s="358"/>
      <c r="AC28" s="358"/>
      <c r="AD28" s="358"/>
      <c r="AE28" s="364" t="s">
        <v>90</v>
      </c>
      <c r="AF28" s="358"/>
      <c r="AG28" s="358"/>
      <c r="AH28" s="358"/>
      <c r="AI28" s="358"/>
      <c r="AJ28" s="358"/>
      <c r="AK28" s="359"/>
    </row>
    <row r="29" spans="1:37" ht="27" customHeight="1" x14ac:dyDescent="0.15">
      <c r="A29" s="175" t="s">
        <v>258</v>
      </c>
      <c r="B29" s="322"/>
      <c r="C29" s="322"/>
      <c r="D29" s="322"/>
      <c r="E29" s="322"/>
      <c r="F29" s="322"/>
      <c r="G29" s="322"/>
      <c r="H29" s="322"/>
      <c r="I29" s="322"/>
      <c r="J29" s="322"/>
      <c r="K29" s="182" t="s">
        <v>259</v>
      </c>
      <c r="L29" s="182"/>
      <c r="M29" s="182"/>
      <c r="N29" s="182"/>
      <c r="O29" s="182"/>
      <c r="P29" s="182"/>
      <c r="Q29" s="182"/>
      <c r="R29" s="182"/>
      <c r="S29" s="182"/>
      <c r="T29" s="182"/>
      <c r="U29" s="182"/>
      <c r="V29" s="182"/>
      <c r="W29" s="182"/>
      <c r="X29" s="182"/>
      <c r="Y29" s="182"/>
      <c r="Z29" s="182"/>
      <c r="AA29" s="182"/>
      <c r="AB29" s="182"/>
      <c r="AC29" s="182"/>
      <c r="AD29" s="182"/>
      <c r="AE29" s="665">
        <v>20000</v>
      </c>
      <c r="AF29" s="447"/>
      <c r="AG29" s="447"/>
      <c r="AH29" s="447"/>
      <c r="AI29" s="447"/>
      <c r="AJ29" s="447"/>
      <c r="AK29" s="448"/>
    </row>
    <row r="30" spans="1:37" ht="27" customHeight="1" x14ac:dyDescent="0.15">
      <c r="A30" s="195"/>
      <c r="B30" s="210"/>
      <c r="C30" s="210"/>
      <c r="D30" s="210"/>
      <c r="E30" s="210"/>
      <c r="F30" s="210"/>
      <c r="G30" s="210"/>
      <c r="H30" s="210"/>
      <c r="I30" s="210"/>
      <c r="J30" s="210"/>
      <c r="K30" s="196"/>
      <c r="L30" s="196"/>
      <c r="M30" s="196"/>
      <c r="N30" s="196"/>
      <c r="O30" s="196"/>
      <c r="P30" s="196"/>
      <c r="Q30" s="196"/>
      <c r="R30" s="196"/>
      <c r="S30" s="196"/>
      <c r="T30" s="196"/>
      <c r="U30" s="196"/>
      <c r="V30" s="196"/>
      <c r="W30" s="196"/>
      <c r="X30" s="196"/>
      <c r="Y30" s="196"/>
      <c r="Z30" s="196"/>
      <c r="AA30" s="196"/>
      <c r="AB30" s="196"/>
      <c r="AC30" s="196"/>
      <c r="AD30" s="196"/>
      <c r="AE30" s="670"/>
      <c r="AF30" s="473"/>
      <c r="AG30" s="473"/>
      <c r="AH30" s="473"/>
      <c r="AI30" s="473"/>
      <c r="AJ30" s="473"/>
      <c r="AK30" s="478"/>
    </row>
    <row r="31" spans="1:37" ht="27" customHeight="1" x14ac:dyDescent="0.15">
      <c r="A31" s="195"/>
      <c r="B31" s="210"/>
      <c r="C31" s="210"/>
      <c r="D31" s="210"/>
      <c r="E31" s="210"/>
      <c r="F31" s="210"/>
      <c r="G31" s="210"/>
      <c r="H31" s="210"/>
      <c r="I31" s="210"/>
      <c r="J31" s="210"/>
      <c r="K31" s="196"/>
      <c r="L31" s="196"/>
      <c r="M31" s="196"/>
      <c r="N31" s="196"/>
      <c r="O31" s="196"/>
      <c r="P31" s="196"/>
      <c r="Q31" s="196"/>
      <c r="R31" s="196"/>
      <c r="S31" s="196"/>
      <c r="T31" s="196"/>
      <c r="U31" s="196"/>
      <c r="V31" s="196"/>
      <c r="W31" s="196"/>
      <c r="X31" s="196"/>
      <c r="Y31" s="196"/>
      <c r="Z31" s="196"/>
      <c r="AA31" s="196"/>
      <c r="AB31" s="196"/>
      <c r="AC31" s="196"/>
      <c r="AD31" s="196"/>
      <c r="AE31" s="670"/>
      <c r="AF31" s="473"/>
      <c r="AG31" s="473"/>
      <c r="AH31" s="473"/>
      <c r="AI31" s="473"/>
      <c r="AJ31" s="473"/>
      <c r="AK31" s="478"/>
    </row>
    <row r="32" spans="1:37" ht="27" customHeight="1" x14ac:dyDescent="0.15">
      <c r="A32" s="557" t="s">
        <v>355</v>
      </c>
      <c r="B32" s="553"/>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364"/>
      <c r="AE32" s="565">
        <f>SUM(AE29:AE31)</f>
        <v>20000</v>
      </c>
      <c r="AF32" s="668"/>
      <c r="AG32" s="668"/>
      <c r="AH32" s="668"/>
      <c r="AI32" s="668"/>
      <c r="AJ32" s="668"/>
      <c r="AK32" s="669"/>
    </row>
  </sheetData>
  <mergeCells count="73">
    <mergeCell ref="A30:J30"/>
    <mergeCell ref="K30:AD30"/>
    <mergeCell ref="AE30:AK30"/>
    <mergeCell ref="A1:I2"/>
    <mergeCell ref="A4:I4"/>
    <mergeCell ref="J4:AF4"/>
    <mergeCell ref="AG5:AK5"/>
    <mergeCell ref="J5:AF5"/>
    <mergeCell ref="A5:I5"/>
    <mergeCell ref="AG3:AK3"/>
    <mergeCell ref="A9:G9"/>
    <mergeCell ref="T10:Y10"/>
    <mergeCell ref="Z10:AG10"/>
    <mergeCell ref="H9:M9"/>
    <mergeCell ref="A3:I3"/>
    <mergeCell ref="J3:AF3"/>
    <mergeCell ref="AG4:AK4"/>
    <mergeCell ref="A7:J8"/>
    <mergeCell ref="AG6:AK6"/>
    <mergeCell ref="A6:AF6"/>
    <mergeCell ref="A11:N13"/>
    <mergeCell ref="N9:S9"/>
    <mergeCell ref="AH9:AK9"/>
    <mergeCell ref="Z9:AG9"/>
    <mergeCell ref="T9:Y9"/>
    <mergeCell ref="A14:G14"/>
    <mergeCell ref="AE14:AK14"/>
    <mergeCell ref="X14:AD14"/>
    <mergeCell ref="A10:G10"/>
    <mergeCell ref="H10:M10"/>
    <mergeCell ref="N10:S10"/>
    <mergeCell ref="AH10:AK10"/>
    <mergeCell ref="H14:N14"/>
    <mergeCell ref="O14:W14"/>
    <mergeCell ref="AE21:AK21"/>
    <mergeCell ref="A22:G22"/>
    <mergeCell ref="H22:N22"/>
    <mergeCell ref="O22:AD22"/>
    <mergeCell ref="A21:G21"/>
    <mergeCell ref="H21:N21"/>
    <mergeCell ref="O21:AD21"/>
    <mergeCell ref="AE32:AK32"/>
    <mergeCell ref="A32:AD32"/>
    <mergeCell ref="A31:J31"/>
    <mergeCell ref="K31:AD31"/>
    <mergeCell ref="AE31:AK31"/>
    <mergeCell ref="AE29:AK29"/>
    <mergeCell ref="AE28:AK28"/>
    <mergeCell ref="AE22:AK22"/>
    <mergeCell ref="A28:J28"/>
    <mergeCell ref="AE24:AK24"/>
    <mergeCell ref="A29:J29"/>
    <mergeCell ref="K29:AD29"/>
    <mergeCell ref="A24:AD24"/>
    <mergeCell ref="O23:AD23"/>
    <mergeCell ref="A23:G23"/>
    <mergeCell ref="K28:AD28"/>
    <mergeCell ref="A25:L27"/>
    <mergeCell ref="H23:N23"/>
    <mergeCell ref="A15:G15"/>
    <mergeCell ref="H15:N15"/>
    <mergeCell ref="AE17:AK17"/>
    <mergeCell ref="A18:L20"/>
    <mergeCell ref="AE16:AK16"/>
    <mergeCell ref="O15:W15"/>
    <mergeCell ref="X15:AD15"/>
    <mergeCell ref="AE15:AK15"/>
    <mergeCell ref="A16:G16"/>
    <mergeCell ref="H16:N16"/>
    <mergeCell ref="O16:W16"/>
    <mergeCell ref="X17:AD17"/>
    <mergeCell ref="A17:W17"/>
    <mergeCell ref="X16:AD16"/>
  </mergeCells>
  <phoneticPr fontId="2"/>
  <pageMargins left="0.98425196850393704" right="0.39370078740157483" top="0.98425196850393704" bottom="0.78740157480314965" header="0.51181102362204722" footer="0.51181102362204722"/>
  <pageSetup paperSize="9" orientation="portrait" horizontalDpi="4294967293" verticalDpi="0" r:id="rId1"/>
  <headerFooter alignWithMargins="0">
    <oddFooter>&amp;C-　１０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70C0"/>
  </sheetPr>
  <dimension ref="A1:AY49"/>
  <sheetViews>
    <sheetView showGridLines="0" topLeftCell="A31" zoomScaleNormal="75" workbookViewId="0">
      <selection activeCell="AH44" sqref="AH44:AM44"/>
    </sheetView>
  </sheetViews>
  <sheetFormatPr defaultColWidth="2.25" defaultRowHeight="13.5" x14ac:dyDescent="0.15"/>
  <cols>
    <col min="1" max="18" width="2.25" customWidth="1"/>
    <col min="19" max="19" width="2" customWidth="1"/>
    <col min="20" max="20" width="0.5" customWidth="1"/>
    <col min="21" max="21" width="2.875" customWidth="1"/>
    <col min="22" max="38" width="2.25" customWidth="1"/>
    <col min="39" max="39" width="2.125" customWidth="1"/>
  </cols>
  <sheetData>
    <row r="1" spans="1:51" ht="22.5" customHeight="1" x14ac:dyDescent="0.15">
      <c r="A1" s="352" t="s">
        <v>328</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row>
    <row r="2" spans="1:51" ht="21" customHeight="1" x14ac:dyDescent="0.15">
      <c r="G2" s="32" t="s">
        <v>426</v>
      </c>
    </row>
    <row r="3" spans="1:51" x14ac:dyDescent="0.15">
      <c r="AM3" s="28" t="s">
        <v>257</v>
      </c>
    </row>
    <row r="4" spans="1:51" ht="15" customHeight="1" x14ac:dyDescent="0.15">
      <c r="A4" s="772" t="s">
        <v>87</v>
      </c>
      <c r="B4" s="773"/>
      <c r="C4" s="773"/>
      <c r="D4" s="773"/>
      <c r="E4" s="773"/>
      <c r="F4" s="773"/>
      <c r="G4" s="773"/>
      <c r="H4" s="773"/>
      <c r="I4" s="773"/>
      <c r="J4" s="773"/>
      <c r="K4" s="773"/>
      <c r="L4" s="773"/>
      <c r="M4" s="773"/>
      <c r="N4" s="773"/>
      <c r="O4" s="773"/>
      <c r="P4" s="773"/>
      <c r="Q4" s="773"/>
      <c r="R4" s="773"/>
      <c r="S4" s="774"/>
      <c r="T4" s="48"/>
      <c r="U4" s="772" t="s">
        <v>88</v>
      </c>
      <c r="V4" s="773"/>
      <c r="W4" s="773"/>
      <c r="X4" s="773"/>
      <c r="Y4" s="773"/>
      <c r="Z4" s="773"/>
      <c r="AA4" s="773"/>
      <c r="AB4" s="773"/>
      <c r="AC4" s="773"/>
      <c r="AD4" s="773"/>
      <c r="AE4" s="773"/>
      <c r="AF4" s="773"/>
      <c r="AG4" s="773"/>
      <c r="AH4" s="773"/>
      <c r="AI4" s="773"/>
      <c r="AJ4" s="773"/>
      <c r="AK4" s="773"/>
      <c r="AL4" s="773"/>
      <c r="AM4" s="774"/>
    </row>
    <row r="5" spans="1:51" ht="15" customHeight="1" x14ac:dyDescent="0.15">
      <c r="A5" s="775"/>
      <c r="B5" s="776"/>
      <c r="C5" s="776"/>
      <c r="D5" s="776"/>
      <c r="E5" s="776"/>
      <c r="F5" s="776"/>
      <c r="G5" s="776"/>
      <c r="H5" s="776"/>
      <c r="I5" s="776"/>
      <c r="J5" s="776"/>
      <c r="K5" s="776"/>
      <c r="L5" s="776"/>
      <c r="M5" s="776"/>
      <c r="N5" s="776"/>
      <c r="O5" s="776"/>
      <c r="P5" s="776"/>
      <c r="Q5" s="776"/>
      <c r="R5" s="776"/>
      <c r="S5" s="777"/>
      <c r="T5" s="48"/>
      <c r="U5" s="775"/>
      <c r="V5" s="776"/>
      <c r="W5" s="776"/>
      <c r="X5" s="776"/>
      <c r="Y5" s="776"/>
      <c r="Z5" s="776"/>
      <c r="AA5" s="776"/>
      <c r="AB5" s="776"/>
      <c r="AC5" s="776"/>
      <c r="AD5" s="776"/>
      <c r="AE5" s="776"/>
      <c r="AF5" s="776"/>
      <c r="AG5" s="776"/>
      <c r="AH5" s="776"/>
      <c r="AI5" s="776"/>
      <c r="AJ5" s="776"/>
      <c r="AK5" s="776"/>
      <c r="AL5" s="776"/>
      <c r="AM5" s="777"/>
    </row>
    <row r="6" spans="1:51" ht="15" customHeight="1" x14ac:dyDescent="0.15">
      <c r="A6" s="760" t="s">
        <v>89</v>
      </c>
      <c r="B6" s="756"/>
      <c r="C6" s="756"/>
      <c r="D6" s="756"/>
      <c r="E6" s="756"/>
      <c r="F6" s="756"/>
      <c r="G6" s="756"/>
      <c r="H6" s="756"/>
      <c r="I6" s="756"/>
      <c r="J6" s="756"/>
      <c r="K6" s="756"/>
      <c r="L6" s="756"/>
      <c r="M6" s="761"/>
      <c r="N6" s="755" t="s">
        <v>90</v>
      </c>
      <c r="O6" s="756"/>
      <c r="P6" s="756"/>
      <c r="Q6" s="756"/>
      <c r="R6" s="756"/>
      <c r="S6" s="757"/>
      <c r="T6" s="48"/>
      <c r="U6" s="760" t="s">
        <v>89</v>
      </c>
      <c r="V6" s="756"/>
      <c r="W6" s="756"/>
      <c r="X6" s="756"/>
      <c r="Y6" s="756"/>
      <c r="Z6" s="756"/>
      <c r="AA6" s="756"/>
      <c r="AB6" s="756"/>
      <c r="AC6" s="756"/>
      <c r="AD6" s="756"/>
      <c r="AE6" s="756"/>
      <c r="AF6" s="756"/>
      <c r="AG6" s="761"/>
      <c r="AH6" s="755" t="s">
        <v>90</v>
      </c>
      <c r="AI6" s="756"/>
      <c r="AJ6" s="756"/>
      <c r="AK6" s="756"/>
      <c r="AL6" s="756"/>
      <c r="AM6" s="757"/>
    </row>
    <row r="7" spans="1:51" ht="15" customHeight="1" x14ac:dyDescent="0.15">
      <c r="A7" s="762"/>
      <c r="B7" s="151"/>
      <c r="C7" s="151"/>
      <c r="D7" s="151"/>
      <c r="E7" s="151"/>
      <c r="F7" s="151"/>
      <c r="G7" s="151"/>
      <c r="H7" s="151"/>
      <c r="I7" s="151"/>
      <c r="J7" s="151"/>
      <c r="K7" s="151"/>
      <c r="L7" s="151"/>
      <c r="M7" s="763"/>
      <c r="N7" s="758"/>
      <c r="O7" s="151"/>
      <c r="P7" s="151"/>
      <c r="Q7" s="151"/>
      <c r="R7" s="151"/>
      <c r="S7" s="759"/>
      <c r="T7" s="48"/>
      <c r="U7" s="762"/>
      <c r="V7" s="151"/>
      <c r="W7" s="151"/>
      <c r="X7" s="151"/>
      <c r="Y7" s="151"/>
      <c r="Z7" s="151"/>
      <c r="AA7" s="151"/>
      <c r="AB7" s="151"/>
      <c r="AC7" s="151"/>
      <c r="AD7" s="151"/>
      <c r="AE7" s="151"/>
      <c r="AF7" s="151"/>
      <c r="AG7" s="763"/>
      <c r="AH7" s="758"/>
      <c r="AI7" s="151"/>
      <c r="AJ7" s="151"/>
      <c r="AK7" s="151"/>
      <c r="AL7" s="151"/>
      <c r="AM7" s="759"/>
    </row>
    <row r="8" spans="1:51" ht="7.5" customHeight="1" x14ac:dyDescent="0.15">
      <c r="A8" s="736"/>
      <c r="B8" s="716"/>
      <c r="C8" s="716"/>
      <c r="D8" s="716"/>
      <c r="E8" s="716"/>
      <c r="F8" s="716"/>
      <c r="G8" s="716"/>
      <c r="H8" s="716"/>
      <c r="I8" s="716"/>
      <c r="J8" s="716"/>
      <c r="K8" s="716"/>
      <c r="L8" s="716"/>
      <c r="M8" s="300"/>
      <c r="N8" s="702"/>
      <c r="O8" s="703"/>
      <c r="P8" s="703"/>
      <c r="Q8" s="703"/>
      <c r="R8" s="703"/>
      <c r="S8" s="704"/>
      <c r="T8" s="55"/>
      <c r="U8" s="691" t="s">
        <v>301</v>
      </c>
      <c r="V8" s="299"/>
      <c r="W8" s="716"/>
      <c r="X8" s="716"/>
      <c r="Y8" s="716"/>
      <c r="Z8" s="716"/>
      <c r="AA8" s="716"/>
      <c r="AB8" s="716"/>
      <c r="AC8" s="716"/>
      <c r="AD8" s="716"/>
      <c r="AE8" s="716"/>
      <c r="AF8" s="716"/>
      <c r="AG8" s="300"/>
      <c r="AH8" s="299"/>
      <c r="AI8" s="716"/>
      <c r="AJ8" s="716"/>
      <c r="AK8" s="716"/>
      <c r="AL8" s="716"/>
      <c r="AM8" s="764"/>
    </row>
    <row r="9" spans="1:51" ht="16.5" customHeight="1" x14ac:dyDescent="0.15">
      <c r="A9" s="710" t="s">
        <v>78</v>
      </c>
      <c r="B9" s="352"/>
      <c r="C9" s="352"/>
      <c r="D9" s="352"/>
      <c r="E9" s="352"/>
      <c r="F9" s="352"/>
      <c r="G9" s="352"/>
      <c r="H9" s="352"/>
      <c r="I9" s="352"/>
      <c r="J9" s="352"/>
      <c r="K9" s="352"/>
      <c r="L9" s="352"/>
      <c r="M9" s="219"/>
      <c r="N9" s="693"/>
      <c r="O9" s="694"/>
      <c r="P9" s="694"/>
      <c r="Q9" s="694"/>
      <c r="R9" s="694"/>
      <c r="S9" s="695"/>
      <c r="T9" s="55"/>
      <c r="U9" s="692"/>
      <c r="V9" s="306" t="s">
        <v>79</v>
      </c>
      <c r="W9" s="352"/>
      <c r="X9" s="352"/>
      <c r="Y9" s="352"/>
      <c r="Z9" s="352"/>
      <c r="AA9" s="352"/>
      <c r="AB9" s="352"/>
      <c r="AC9" s="352"/>
      <c r="AD9" s="352"/>
      <c r="AE9" s="352"/>
      <c r="AF9" s="352"/>
      <c r="AG9" s="219"/>
      <c r="AH9" s="693"/>
      <c r="AI9" s="694"/>
      <c r="AJ9" s="694"/>
      <c r="AK9" s="694"/>
      <c r="AL9" s="694"/>
      <c r="AM9" s="695"/>
    </row>
    <row r="10" spans="1:51" ht="16.5" customHeight="1" x14ac:dyDescent="0.15">
      <c r="A10" s="710" t="s">
        <v>91</v>
      </c>
      <c r="B10" s="352"/>
      <c r="C10" s="352"/>
      <c r="D10" s="352"/>
      <c r="E10" s="352"/>
      <c r="F10" s="352"/>
      <c r="G10" s="352"/>
      <c r="H10" s="352"/>
      <c r="I10" s="352"/>
      <c r="J10" s="352"/>
      <c r="K10" s="352"/>
      <c r="L10" s="352"/>
      <c r="M10" s="219"/>
      <c r="N10" s="737">
        <v>61943</v>
      </c>
      <c r="O10" s="738"/>
      <c r="P10" s="738"/>
      <c r="Q10" s="738"/>
      <c r="R10" s="738"/>
      <c r="S10" s="739"/>
      <c r="T10" s="55"/>
      <c r="U10" s="692"/>
      <c r="V10" s="306" t="s">
        <v>110</v>
      </c>
      <c r="W10" s="352"/>
      <c r="X10" s="352"/>
      <c r="Y10" s="352"/>
      <c r="Z10" s="352"/>
      <c r="AA10" s="352"/>
      <c r="AB10" s="352"/>
      <c r="AC10" s="352"/>
      <c r="AD10" s="352"/>
      <c r="AE10" s="352"/>
      <c r="AF10" s="352"/>
      <c r="AG10" s="219"/>
      <c r="AH10" s="693">
        <v>0</v>
      </c>
      <c r="AI10" s="694"/>
      <c r="AJ10" s="694"/>
      <c r="AK10" s="694"/>
      <c r="AL10" s="694"/>
      <c r="AM10" s="695"/>
    </row>
    <row r="11" spans="1:51" ht="16.5" customHeight="1" x14ac:dyDescent="0.15">
      <c r="A11" s="710" t="s">
        <v>92</v>
      </c>
      <c r="B11" s="352"/>
      <c r="C11" s="352"/>
      <c r="D11" s="352"/>
      <c r="E11" s="352"/>
      <c r="F11" s="352"/>
      <c r="G11" s="352"/>
      <c r="H11" s="352"/>
      <c r="I11" s="352"/>
      <c r="J11" s="352"/>
      <c r="K11" s="352"/>
      <c r="L11" s="352"/>
      <c r="M11" s="219"/>
      <c r="N11" s="737"/>
      <c r="O11" s="738"/>
      <c r="P11" s="738"/>
      <c r="Q11" s="738"/>
      <c r="R11" s="738"/>
      <c r="S11" s="739"/>
      <c r="T11" s="55"/>
      <c r="U11" s="692"/>
      <c r="V11" s="306" t="s">
        <v>111</v>
      </c>
      <c r="W11" s="352"/>
      <c r="X11" s="352"/>
      <c r="Y11" s="352"/>
      <c r="Z11" s="352"/>
      <c r="AA11" s="352"/>
      <c r="AB11" s="352"/>
      <c r="AC11" s="352"/>
      <c r="AD11" s="352"/>
      <c r="AE11" s="352"/>
      <c r="AF11" s="352"/>
      <c r="AG11" s="219"/>
      <c r="AH11" s="693">
        <v>138450</v>
      </c>
      <c r="AI11" s="694"/>
      <c r="AJ11" s="694"/>
      <c r="AK11" s="694"/>
      <c r="AL11" s="694"/>
      <c r="AM11" s="695"/>
    </row>
    <row r="12" spans="1:51" ht="16.5" customHeight="1" x14ac:dyDescent="0.15">
      <c r="A12" s="710" t="s">
        <v>93</v>
      </c>
      <c r="B12" s="352"/>
      <c r="C12" s="352"/>
      <c r="D12" s="352"/>
      <c r="E12" s="352"/>
      <c r="F12" s="352"/>
      <c r="G12" s="352"/>
      <c r="H12" s="352"/>
      <c r="I12" s="352"/>
      <c r="J12" s="352"/>
      <c r="K12" s="352"/>
      <c r="L12" s="352"/>
      <c r="M12" s="219"/>
      <c r="N12" s="737">
        <v>0</v>
      </c>
      <c r="O12" s="738"/>
      <c r="P12" s="738"/>
      <c r="Q12" s="738"/>
      <c r="R12" s="738"/>
      <c r="S12" s="739"/>
      <c r="T12" s="55"/>
      <c r="U12" s="692"/>
      <c r="V12" s="306" t="s">
        <v>112</v>
      </c>
      <c r="W12" s="352"/>
      <c r="X12" s="352"/>
      <c r="Y12" s="352"/>
      <c r="Z12" s="352"/>
      <c r="AA12" s="352"/>
      <c r="AB12" s="352"/>
      <c r="AC12" s="352"/>
      <c r="AD12" s="352"/>
      <c r="AE12" s="352"/>
      <c r="AF12" s="352"/>
      <c r="AG12" s="219"/>
      <c r="AH12" s="693">
        <v>0</v>
      </c>
      <c r="AI12" s="694"/>
      <c r="AJ12" s="694"/>
      <c r="AK12" s="694"/>
      <c r="AL12" s="694"/>
      <c r="AM12" s="695"/>
      <c r="AU12" s="27"/>
      <c r="AV12" s="27"/>
      <c r="AW12" s="27"/>
      <c r="AX12" s="27"/>
      <c r="AY12" s="27"/>
    </row>
    <row r="13" spans="1:51" ht="16.5" customHeight="1" x14ac:dyDescent="0.15">
      <c r="A13" s="710" t="s">
        <v>353</v>
      </c>
      <c r="B13" s="352"/>
      <c r="C13" s="352"/>
      <c r="D13" s="352"/>
      <c r="E13" s="352"/>
      <c r="F13" s="352"/>
      <c r="G13" s="352"/>
      <c r="H13" s="352"/>
      <c r="I13" s="352"/>
      <c r="J13" s="352"/>
      <c r="K13" s="352"/>
      <c r="L13" s="352"/>
      <c r="M13" s="219"/>
      <c r="N13" s="737">
        <v>650969</v>
      </c>
      <c r="O13" s="738"/>
      <c r="P13" s="738"/>
      <c r="Q13" s="738"/>
      <c r="R13" s="738"/>
      <c r="S13" s="739"/>
      <c r="T13" s="55"/>
      <c r="U13" s="692"/>
      <c r="V13" s="306" t="s">
        <v>113</v>
      </c>
      <c r="W13" s="352"/>
      <c r="X13" s="352"/>
      <c r="Y13" s="352"/>
      <c r="Z13" s="352"/>
      <c r="AA13" s="352"/>
      <c r="AB13" s="352"/>
      <c r="AC13" s="352"/>
      <c r="AD13" s="352"/>
      <c r="AE13" s="352"/>
      <c r="AF13" s="352"/>
      <c r="AG13" s="219"/>
      <c r="AH13" s="737">
        <v>54850</v>
      </c>
      <c r="AI13" s="738"/>
      <c r="AJ13" s="738"/>
      <c r="AK13" s="738"/>
      <c r="AL13" s="738"/>
      <c r="AM13" s="739"/>
    </row>
    <row r="14" spans="1:51" ht="16.5" customHeight="1" x14ac:dyDescent="0.15">
      <c r="A14" s="710" t="s">
        <v>94</v>
      </c>
      <c r="B14" s="352"/>
      <c r="C14" s="352"/>
      <c r="D14" s="352"/>
      <c r="E14" s="352"/>
      <c r="F14" s="352"/>
      <c r="G14" s="352"/>
      <c r="H14" s="352"/>
      <c r="I14" s="352"/>
      <c r="J14" s="352"/>
      <c r="K14" s="352"/>
      <c r="L14" s="352"/>
      <c r="M14" s="219"/>
      <c r="N14" s="737">
        <v>0</v>
      </c>
      <c r="O14" s="738"/>
      <c r="P14" s="738"/>
      <c r="Q14" s="738"/>
      <c r="R14" s="738"/>
      <c r="S14" s="739"/>
      <c r="T14" s="55"/>
      <c r="U14" s="692"/>
      <c r="V14" s="306" t="s">
        <v>114</v>
      </c>
      <c r="W14" s="352"/>
      <c r="X14" s="352"/>
      <c r="Y14" s="352"/>
      <c r="Z14" s="352"/>
      <c r="AA14" s="352"/>
      <c r="AB14" s="352"/>
      <c r="AC14" s="352"/>
      <c r="AD14" s="352"/>
      <c r="AE14" s="352"/>
      <c r="AF14" s="352"/>
      <c r="AG14" s="219"/>
      <c r="AH14" s="693">
        <v>0</v>
      </c>
      <c r="AI14" s="694"/>
      <c r="AJ14" s="694"/>
      <c r="AK14" s="694"/>
      <c r="AL14" s="694"/>
      <c r="AM14" s="695"/>
    </row>
    <row r="15" spans="1:51" ht="16.5" customHeight="1" x14ac:dyDescent="0.15">
      <c r="A15" s="710" t="s">
        <v>352</v>
      </c>
      <c r="B15" s="352"/>
      <c r="C15" s="352"/>
      <c r="D15" s="352"/>
      <c r="E15" s="352"/>
      <c r="F15" s="352"/>
      <c r="G15" s="352"/>
      <c r="H15" s="352"/>
      <c r="I15" s="352"/>
      <c r="J15" s="352"/>
      <c r="K15" s="352"/>
      <c r="L15" s="352"/>
      <c r="M15" s="219"/>
      <c r="N15" s="737">
        <v>923434</v>
      </c>
      <c r="O15" s="738"/>
      <c r="P15" s="738"/>
      <c r="Q15" s="738"/>
      <c r="R15" s="738"/>
      <c r="S15" s="739"/>
      <c r="T15" s="55"/>
      <c r="U15" s="692"/>
      <c r="V15" s="306" t="s">
        <v>115</v>
      </c>
      <c r="W15" s="352"/>
      <c r="X15" s="352"/>
      <c r="Y15" s="352"/>
      <c r="Z15" s="352"/>
      <c r="AA15" s="352"/>
      <c r="AB15" s="352"/>
      <c r="AC15" s="352"/>
      <c r="AD15" s="352"/>
      <c r="AE15" s="352"/>
      <c r="AF15" s="352"/>
      <c r="AG15" s="219"/>
      <c r="AH15" s="693">
        <v>0</v>
      </c>
      <c r="AI15" s="694"/>
      <c r="AJ15" s="694"/>
      <c r="AK15" s="694"/>
      <c r="AL15" s="694"/>
      <c r="AM15" s="695"/>
    </row>
    <row r="16" spans="1:51" ht="16.5" customHeight="1" x14ac:dyDescent="0.15">
      <c r="A16" s="710" t="s">
        <v>95</v>
      </c>
      <c r="B16" s="352"/>
      <c r="C16" s="352"/>
      <c r="D16" s="352"/>
      <c r="E16" s="352"/>
      <c r="F16" s="352"/>
      <c r="G16" s="352"/>
      <c r="H16" s="352"/>
      <c r="I16" s="352"/>
      <c r="J16" s="352"/>
      <c r="K16" s="352"/>
      <c r="L16" s="352"/>
      <c r="M16" s="219"/>
      <c r="N16" s="737">
        <v>9177078</v>
      </c>
      <c r="O16" s="738"/>
      <c r="P16" s="738"/>
      <c r="Q16" s="738"/>
      <c r="R16" s="738"/>
      <c r="S16" s="739"/>
      <c r="T16" s="55"/>
      <c r="U16" s="692"/>
      <c r="V16" s="306" t="s">
        <v>116</v>
      </c>
      <c r="W16" s="352"/>
      <c r="X16" s="352"/>
      <c r="Y16" s="352"/>
      <c r="Z16" s="352"/>
      <c r="AA16" s="352"/>
      <c r="AB16" s="352"/>
      <c r="AC16" s="352"/>
      <c r="AD16" s="352"/>
      <c r="AE16" s="352"/>
      <c r="AF16" s="352"/>
      <c r="AG16" s="219"/>
      <c r="AH16" s="737">
        <v>0</v>
      </c>
      <c r="AI16" s="738"/>
      <c r="AJ16" s="738"/>
      <c r="AK16" s="738"/>
      <c r="AL16" s="738"/>
      <c r="AM16" s="739"/>
    </row>
    <row r="17" spans="1:42" ht="16.5" customHeight="1" x14ac:dyDescent="0.15">
      <c r="A17" s="4" t="s">
        <v>208</v>
      </c>
      <c r="B17" s="731" t="s">
        <v>254</v>
      </c>
      <c r="C17" s="731"/>
      <c r="D17" s="731"/>
      <c r="E17" s="731"/>
      <c r="F17" s="731"/>
      <c r="G17" s="731"/>
      <c r="H17" s="731"/>
      <c r="I17" s="731"/>
      <c r="J17" s="731"/>
      <c r="K17" s="731"/>
      <c r="L17" s="731"/>
      <c r="M17" s="732"/>
      <c r="N17" s="202">
        <f>SUM(N10:N16)</f>
        <v>10813424</v>
      </c>
      <c r="O17" s="753"/>
      <c r="P17" s="753"/>
      <c r="Q17" s="753"/>
      <c r="R17" s="753"/>
      <c r="S17" s="754"/>
      <c r="T17" s="55"/>
      <c r="U17" s="692"/>
      <c r="V17" s="306" t="s">
        <v>117</v>
      </c>
      <c r="W17" s="352"/>
      <c r="X17" s="352"/>
      <c r="Y17" s="352"/>
      <c r="Z17" s="352"/>
      <c r="AA17" s="352"/>
      <c r="AB17" s="352"/>
      <c r="AC17" s="352"/>
      <c r="AD17" s="352"/>
      <c r="AE17" s="352"/>
      <c r="AF17" s="352"/>
      <c r="AG17" s="219"/>
      <c r="AH17" s="750">
        <v>0</v>
      </c>
      <c r="AI17" s="751"/>
      <c r="AJ17" s="751"/>
      <c r="AK17" s="751"/>
      <c r="AL17" s="751"/>
      <c r="AM17" s="752"/>
    </row>
    <row r="18" spans="1:42" ht="16.5" customHeight="1" x14ac:dyDescent="0.15">
      <c r="A18" s="710" t="s">
        <v>263</v>
      </c>
      <c r="B18" s="352"/>
      <c r="C18" s="352"/>
      <c r="D18" s="352"/>
      <c r="E18" s="352"/>
      <c r="F18" s="352"/>
      <c r="G18" s="352"/>
      <c r="H18" s="352"/>
      <c r="I18" s="352"/>
      <c r="J18" s="352"/>
      <c r="K18" s="352"/>
      <c r="L18" s="352"/>
      <c r="M18" s="219"/>
      <c r="N18" s="696">
        <v>42600</v>
      </c>
      <c r="O18" s="697"/>
      <c r="P18" s="697"/>
      <c r="Q18" s="697"/>
      <c r="R18" s="697"/>
      <c r="S18" s="698"/>
      <c r="T18" s="55"/>
      <c r="U18" s="692"/>
      <c r="V18" s="20" t="s">
        <v>224</v>
      </c>
      <c r="W18" s="18"/>
      <c r="X18" s="18"/>
      <c r="Y18" s="18"/>
      <c r="Z18" s="18"/>
      <c r="AA18" s="18"/>
      <c r="AB18" s="18"/>
      <c r="AC18" s="18"/>
      <c r="AD18" s="18"/>
      <c r="AE18" s="18"/>
      <c r="AF18" s="18"/>
      <c r="AG18" s="19"/>
      <c r="AH18" s="688">
        <f>SUM(AH10:AH17)</f>
        <v>193300</v>
      </c>
      <c r="AI18" s="689"/>
      <c r="AJ18" s="689"/>
      <c r="AK18" s="689"/>
      <c r="AL18" s="689"/>
      <c r="AM18" s="690"/>
    </row>
    <row r="19" spans="1:42" ht="16.5" customHeight="1" x14ac:dyDescent="0.15">
      <c r="A19" s="710" t="s">
        <v>261</v>
      </c>
      <c r="B19" s="352"/>
      <c r="C19" s="352"/>
      <c r="D19" s="352"/>
      <c r="E19" s="352"/>
      <c r="F19" s="352"/>
      <c r="G19" s="352"/>
      <c r="H19" s="352"/>
      <c r="I19" s="352"/>
      <c r="J19" s="352"/>
      <c r="K19" s="352"/>
      <c r="L19" s="352"/>
      <c r="M19" s="219"/>
      <c r="N19" s="693">
        <v>0</v>
      </c>
      <c r="O19" s="694"/>
      <c r="P19" s="694"/>
      <c r="Q19" s="694"/>
      <c r="R19" s="694"/>
      <c r="S19" s="695"/>
      <c r="T19" s="55"/>
      <c r="U19" s="692"/>
      <c r="V19" s="299" t="s">
        <v>80</v>
      </c>
      <c r="W19" s="716"/>
      <c r="X19" s="716"/>
      <c r="Y19" s="716"/>
      <c r="Z19" s="716"/>
      <c r="AA19" s="716"/>
      <c r="AB19" s="716"/>
      <c r="AC19" s="716"/>
      <c r="AD19" s="716"/>
      <c r="AE19" s="716"/>
      <c r="AF19" s="716"/>
      <c r="AG19" s="300"/>
      <c r="AH19" s="702"/>
      <c r="AI19" s="703"/>
      <c r="AJ19" s="703"/>
      <c r="AK19" s="703"/>
      <c r="AL19" s="703"/>
      <c r="AM19" s="704"/>
    </row>
    <row r="20" spans="1:42" ht="16.5" customHeight="1" x14ac:dyDescent="0.15">
      <c r="A20" s="710" t="s">
        <v>96</v>
      </c>
      <c r="B20" s="352"/>
      <c r="C20" s="352"/>
      <c r="D20" s="352"/>
      <c r="E20" s="352"/>
      <c r="F20" s="352"/>
      <c r="G20" s="352"/>
      <c r="H20" s="352"/>
      <c r="I20" s="352"/>
      <c r="J20" s="352"/>
      <c r="K20" s="352"/>
      <c r="L20" s="352"/>
      <c r="M20" s="219"/>
      <c r="N20" s="693">
        <v>0</v>
      </c>
      <c r="O20" s="694"/>
      <c r="P20" s="694"/>
      <c r="Q20" s="694"/>
      <c r="R20" s="694"/>
      <c r="S20" s="695"/>
      <c r="T20" s="55"/>
      <c r="U20" s="692"/>
      <c r="V20" s="306" t="s">
        <v>118</v>
      </c>
      <c r="W20" s="352"/>
      <c r="X20" s="352"/>
      <c r="Y20" s="352"/>
      <c r="Z20" s="352"/>
      <c r="AA20" s="352"/>
      <c r="AB20" s="352"/>
      <c r="AC20" s="352"/>
      <c r="AD20" s="352"/>
      <c r="AE20" s="352"/>
      <c r="AF20" s="352"/>
      <c r="AG20" s="219"/>
      <c r="AH20" s="693">
        <v>0</v>
      </c>
      <c r="AI20" s="694"/>
      <c r="AJ20" s="694"/>
      <c r="AK20" s="694"/>
      <c r="AL20" s="694"/>
      <c r="AM20" s="695"/>
    </row>
    <row r="21" spans="1:42" ht="16.5" customHeight="1" x14ac:dyDescent="0.15">
      <c r="A21" s="710" t="s">
        <v>97</v>
      </c>
      <c r="B21" s="352"/>
      <c r="C21" s="352"/>
      <c r="D21" s="352"/>
      <c r="E21" s="352"/>
      <c r="F21" s="352"/>
      <c r="G21" s="352"/>
      <c r="H21" s="352"/>
      <c r="I21" s="352"/>
      <c r="J21" s="352"/>
      <c r="K21" s="352"/>
      <c r="L21" s="352"/>
      <c r="M21" s="219"/>
      <c r="N21" s="693">
        <v>0</v>
      </c>
      <c r="O21" s="694"/>
      <c r="P21" s="694"/>
      <c r="Q21" s="694"/>
      <c r="R21" s="694"/>
      <c r="S21" s="695"/>
      <c r="T21" s="55"/>
      <c r="U21" s="692"/>
      <c r="V21" s="306" t="s">
        <v>119</v>
      </c>
      <c r="W21" s="352"/>
      <c r="X21" s="352"/>
      <c r="Y21" s="352"/>
      <c r="Z21" s="352"/>
      <c r="AA21" s="352"/>
      <c r="AB21" s="352"/>
      <c r="AC21" s="352"/>
      <c r="AD21" s="352"/>
      <c r="AE21" s="352"/>
      <c r="AF21" s="352"/>
      <c r="AG21" s="219"/>
      <c r="AH21" s="693">
        <v>0</v>
      </c>
      <c r="AI21" s="694"/>
      <c r="AJ21" s="694"/>
      <c r="AK21" s="694"/>
      <c r="AL21" s="694"/>
      <c r="AM21" s="695"/>
    </row>
    <row r="22" spans="1:42" ht="16.5" customHeight="1" x14ac:dyDescent="0.15">
      <c r="A22" s="710" t="s">
        <v>262</v>
      </c>
      <c r="B22" s="352"/>
      <c r="C22" s="352"/>
      <c r="D22" s="352"/>
      <c r="E22" s="352"/>
      <c r="F22" s="352"/>
      <c r="G22" s="352"/>
      <c r="H22" s="352"/>
      <c r="I22" s="352"/>
      <c r="J22" s="352"/>
      <c r="K22" s="352"/>
      <c r="L22" s="352"/>
      <c r="M22" s="219"/>
      <c r="N22" s="693">
        <v>0</v>
      </c>
      <c r="O22" s="694"/>
      <c r="P22" s="694"/>
      <c r="Q22" s="694"/>
      <c r="R22" s="694"/>
      <c r="S22" s="695"/>
      <c r="T22" s="55"/>
      <c r="U22" s="692"/>
      <c r="V22" s="24" t="s">
        <v>225</v>
      </c>
      <c r="W22" s="18"/>
      <c r="X22" s="58"/>
      <c r="Y22" s="58"/>
      <c r="Z22" s="58"/>
      <c r="AA22" s="58"/>
      <c r="AB22" s="58"/>
      <c r="AC22" s="58"/>
      <c r="AD22" s="58"/>
      <c r="AE22" s="58"/>
      <c r="AF22" s="58"/>
      <c r="AG22" s="59"/>
      <c r="AH22" s="688">
        <v>0</v>
      </c>
      <c r="AI22" s="689"/>
      <c r="AJ22" s="689"/>
      <c r="AK22" s="689"/>
      <c r="AL22" s="689"/>
      <c r="AM22" s="690"/>
      <c r="AP22" s="12"/>
    </row>
    <row r="23" spans="1:42" ht="16.5" customHeight="1" x14ac:dyDescent="0.15">
      <c r="A23" s="710" t="s">
        <v>98</v>
      </c>
      <c r="B23" s="352"/>
      <c r="C23" s="352"/>
      <c r="D23" s="352"/>
      <c r="E23" s="352"/>
      <c r="F23" s="352"/>
      <c r="G23" s="352"/>
      <c r="H23" s="352"/>
      <c r="I23" s="352"/>
      <c r="J23" s="352"/>
      <c r="K23" s="352"/>
      <c r="L23" s="352"/>
      <c r="M23" s="219"/>
      <c r="N23" s="693">
        <v>0</v>
      </c>
      <c r="O23" s="694"/>
      <c r="P23" s="694"/>
      <c r="Q23" s="694"/>
      <c r="R23" s="694"/>
      <c r="S23" s="695"/>
      <c r="T23" s="55"/>
      <c r="U23" s="692"/>
      <c r="V23" s="20" t="s">
        <v>81</v>
      </c>
      <c r="W23" s="18"/>
      <c r="AG23" s="21"/>
      <c r="AH23" s="702"/>
      <c r="AI23" s="703"/>
      <c r="AJ23" s="703"/>
      <c r="AK23" s="703"/>
      <c r="AL23" s="703"/>
      <c r="AM23" s="704"/>
    </row>
    <row r="24" spans="1:42" ht="16.5" customHeight="1" x14ac:dyDescent="0.15">
      <c r="A24" s="710" t="s">
        <v>99</v>
      </c>
      <c r="B24" s="352"/>
      <c r="C24" s="352"/>
      <c r="D24" s="352"/>
      <c r="E24" s="352"/>
      <c r="F24" s="352"/>
      <c r="G24" s="352"/>
      <c r="H24" s="352"/>
      <c r="I24" s="352"/>
      <c r="J24" s="352"/>
      <c r="K24" s="352"/>
      <c r="L24" s="352"/>
      <c r="M24" s="219"/>
      <c r="N24" s="693">
        <v>0</v>
      </c>
      <c r="O24" s="694"/>
      <c r="P24" s="694"/>
      <c r="Q24" s="694"/>
      <c r="R24" s="694"/>
      <c r="S24" s="695"/>
      <c r="T24" s="55"/>
      <c r="U24" s="692"/>
      <c r="V24" s="306" t="s">
        <v>295</v>
      </c>
      <c r="W24" s="352"/>
      <c r="X24" s="352"/>
      <c r="Y24" s="352"/>
      <c r="Z24" s="352"/>
      <c r="AA24" s="352"/>
      <c r="AB24" s="352"/>
      <c r="AC24" s="352"/>
      <c r="AD24" s="352"/>
      <c r="AE24" s="352"/>
      <c r="AF24" s="352"/>
      <c r="AG24" s="219"/>
      <c r="AH24" s="693">
        <v>19793310</v>
      </c>
      <c r="AI24" s="694"/>
      <c r="AJ24" s="694"/>
      <c r="AK24" s="694"/>
      <c r="AL24" s="694"/>
      <c r="AM24" s="695"/>
    </row>
    <row r="25" spans="1:42" ht="16.5" customHeight="1" x14ac:dyDescent="0.15">
      <c r="A25" s="710" t="s">
        <v>100</v>
      </c>
      <c r="B25" s="352"/>
      <c r="C25" s="352"/>
      <c r="D25" s="352"/>
      <c r="E25" s="352"/>
      <c r="F25" s="352"/>
      <c r="G25" s="352"/>
      <c r="H25" s="352"/>
      <c r="I25" s="352"/>
      <c r="J25" s="352"/>
      <c r="K25" s="352"/>
      <c r="L25" s="352"/>
      <c r="M25" s="219"/>
      <c r="N25" s="693">
        <v>0</v>
      </c>
      <c r="O25" s="694"/>
      <c r="P25" s="694"/>
      <c r="Q25" s="694"/>
      <c r="R25" s="694"/>
      <c r="S25" s="695"/>
      <c r="T25" s="55"/>
      <c r="U25" s="692"/>
      <c r="V25" s="306" t="s">
        <v>296</v>
      </c>
      <c r="W25" s="352"/>
      <c r="X25" s="352"/>
      <c r="Y25" s="352"/>
      <c r="Z25" s="352"/>
      <c r="AA25" s="352"/>
      <c r="AB25" s="352"/>
      <c r="AC25" s="352"/>
      <c r="AD25" s="352"/>
      <c r="AE25" s="352"/>
      <c r="AF25" s="352"/>
      <c r="AG25" s="219"/>
      <c r="AH25" s="693">
        <v>4268685</v>
      </c>
      <c r="AI25" s="694"/>
      <c r="AJ25" s="694"/>
      <c r="AK25" s="694"/>
      <c r="AL25" s="694"/>
      <c r="AM25" s="695"/>
    </row>
    <row r="26" spans="1:42" ht="16.5" customHeight="1" x14ac:dyDescent="0.15">
      <c r="A26" s="710" t="s">
        <v>101</v>
      </c>
      <c r="B26" s="352"/>
      <c r="C26" s="352"/>
      <c r="D26" s="352"/>
      <c r="E26" s="352"/>
      <c r="F26" s="352"/>
      <c r="G26" s="352"/>
      <c r="H26" s="352"/>
      <c r="I26" s="352"/>
      <c r="J26" s="352"/>
      <c r="K26" s="352"/>
      <c r="L26" s="352"/>
      <c r="M26" s="219"/>
      <c r="N26" s="693">
        <v>0</v>
      </c>
      <c r="O26" s="694"/>
      <c r="P26" s="694"/>
      <c r="Q26" s="694"/>
      <c r="R26" s="694"/>
      <c r="S26" s="695"/>
      <c r="T26" s="55"/>
      <c r="U26" s="692"/>
      <c r="V26" s="306" t="s">
        <v>297</v>
      </c>
      <c r="W26" s="352"/>
      <c r="X26" s="352"/>
      <c r="Y26" s="352"/>
      <c r="Z26" s="352"/>
      <c r="AA26" s="352"/>
      <c r="AB26" s="352"/>
      <c r="AC26" s="352"/>
      <c r="AD26" s="352"/>
      <c r="AE26" s="352"/>
      <c r="AF26" s="352"/>
      <c r="AG26" s="219"/>
      <c r="AH26" s="693">
        <v>0</v>
      </c>
      <c r="AI26" s="694"/>
      <c r="AJ26" s="694"/>
      <c r="AK26" s="694"/>
      <c r="AL26" s="694"/>
      <c r="AM26" s="695"/>
    </row>
    <row r="27" spans="1:42" ht="16.5" customHeight="1" x14ac:dyDescent="0.15">
      <c r="A27" s="720" t="s">
        <v>221</v>
      </c>
      <c r="B27" s="601"/>
      <c r="C27" s="601"/>
      <c r="D27" s="601"/>
      <c r="E27" s="601"/>
      <c r="F27" s="601"/>
      <c r="G27" s="601"/>
      <c r="H27" s="601"/>
      <c r="I27" s="601"/>
      <c r="J27" s="601"/>
      <c r="K27" s="601"/>
      <c r="L27" s="601"/>
      <c r="M27" s="602"/>
      <c r="N27" s="733">
        <f>SUM(N17:N26)</f>
        <v>10856024</v>
      </c>
      <c r="O27" s="734"/>
      <c r="P27" s="734"/>
      <c r="Q27" s="734"/>
      <c r="R27" s="734"/>
      <c r="S27" s="735"/>
      <c r="T27" s="55"/>
      <c r="U27" s="692"/>
      <c r="V27" s="60" t="s">
        <v>226</v>
      </c>
      <c r="W27" s="50"/>
      <c r="X27" s="50"/>
      <c r="Y27" s="50"/>
      <c r="Z27" s="50"/>
      <c r="AA27" s="50"/>
      <c r="AB27" s="50"/>
      <c r="AC27" s="50"/>
      <c r="AD27" s="50"/>
      <c r="AE27" s="50"/>
      <c r="AF27" s="50"/>
      <c r="AG27" s="51"/>
      <c r="AH27" s="702">
        <f>SUM(AH24:AH26)</f>
        <v>24061995</v>
      </c>
      <c r="AI27" s="703"/>
      <c r="AJ27" s="703"/>
      <c r="AK27" s="703"/>
      <c r="AL27" s="703"/>
      <c r="AM27" s="704"/>
    </row>
    <row r="28" spans="1:42" ht="16.5" customHeight="1" x14ac:dyDescent="0.15">
      <c r="A28" s="721" t="s">
        <v>82</v>
      </c>
      <c r="B28" s="350"/>
      <c r="C28" s="350"/>
      <c r="D28" s="350"/>
      <c r="E28" s="350"/>
      <c r="F28" s="350"/>
      <c r="G28" s="350"/>
      <c r="H28" s="350"/>
      <c r="I28" s="350"/>
      <c r="J28" s="350"/>
      <c r="K28" s="350"/>
      <c r="L28" s="350"/>
      <c r="M28" s="305"/>
      <c r="N28" s="725"/>
      <c r="O28" s="726"/>
      <c r="P28" s="726"/>
      <c r="Q28" s="726"/>
      <c r="R28" s="726"/>
      <c r="S28" s="727"/>
      <c r="T28" s="55"/>
      <c r="U28" s="692"/>
      <c r="V28" s="20" t="s">
        <v>294</v>
      </c>
      <c r="AG28" s="21"/>
      <c r="AH28" s="70"/>
      <c r="AI28" s="71"/>
      <c r="AJ28" s="71"/>
      <c r="AK28" s="71"/>
      <c r="AL28" s="71"/>
      <c r="AM28" s="72"/>
    </row>
    <row r="29" spans="1:42" ht="16.5" customHeight="1" x14ac:dyDescent="0.15">
      <c r="A29" s="710" t="s">
        <v>102</v>
      </c>
      <c r="B29" s="352"/>
      <c r="C29" s="352"/>
      <c r="D29" s="352"/>
      <c r="E29" s="352"/>
      <c r="F29" s="352"/>
      <c r="G29" s="352"/>
      <c r="H29" s="352"/>
      <c r="I29" s="352"/>
      <c r="J29" s="352"/>
      <c r="K29" s="352"/>
      <c r="L29" s="352"/>
      <c r="M29" s="219"/>
      <c r="N29" s="693"/>
      <c r="O29" s="694"/>
      <c r="P29" s="694"/>
      <c r="Q29" s="694"/>
      <c r="R29" s="694"/>
      <c r="S29" s="695"/>
      <c r="T29" s="55"/>
      <c r="U29" s="692"/>
      <c r="V29" s="306" t="s">
        <v>120</v>
      </c>
      <c r="W29" s="352"/>
      <c r="X29" s="352"/>
      <c r="Y29" s="352"/>
      <c r="Z29" s="352"/>
      <c r="AA29" s="352"/>
      <c r="AB29" s="352"/>
      <c r="AC29" s="352"/>
      <c r="AD29" s="352"/>
      <c r="AE29" s="352"/>
      <c r="AF29" s="352"/>
      <c r="AG29" s="219"/>
      <c r="AH29" s="693">
        <v>0</v>
      </c>
      <c r="AI29" s="694"/>
      <c r="AJ29" s="694"/>
      <c r="AK29" s="694"/>
      <c r="AL29" s="694"/>
      <c r="AM29" s="695"/>
    </row>
    <row r="30" spans="1:42" ht="16.5" customHeight="1" x14ac:dyDescent="0.15">
      <c r="A30" s="710" t="s">
        <v>106</v>
      </c>
      <c r="B30" s="352"/>
      <c r="C30" s="352"/>
      <c r="D30" s="352"/>
      <c r="E30" s="352"/>
      <c r="F30" s="352"/>
      <c r="G30" s="352"/>
      <c r="H30" s="352"/>
      <c r="I30" s="352"/>
      <c r="J30" s="352"/>
      <c r="K30" s="352"/>
      <c r="L30" s="352"/>
      <c r="M30" s="219"/>
      <c r="N30" s="693">
        <v>16448957</v>
      </c>
      <c r="O30" s="694"/>
      <c r="P30" s="694"/>
      <c r="Q30" s="694"/>
      <c r="R30" s="694"/>
      <c r="S30" s="695"/>
      <c r="T30" s="55"/>
      <c r="U30" s="692"/>
      <c r="V30" s="49" t="s">
        <v>298</v>
      </c>
      <c r="W30" s="50"/>
      <c r="X30" s="50"/>
      <c r="Y30" s="50"/>
      <c r="Z30" s="50"/>
      <c r="AA30" s="50"/>
      <c r="AB30" s="50"/>
      <c r="AC30" s="50"/>
      <c r="AD30" s="50"/>
      <c r="AE30" s="50"/>
      <c r="AF30" s="50"/>
      <c r="AG30" s="51"/>
      <c r="AH30" s="688">
        <v>0</v>
      </c>
      <c r="AI30" s="689"/>
      <c r="AJ30" s="689"/>
      <c r="AK30" s="689"/>
      <c r="AL30" s="689"/>
      <c r="AM30" s="690"/>
    </row>
    <row r="31" spans="1:42" ht="16.5" customHeight="1" x14ac:dyDescent="0.15">
      <c r="A31" s="710" t="s">
        <v>109</v>
      </c>
      <c r="B31" s="352"/>
      <c r="C31" s="352"/>
      <c r="D31" s="352"/>
      <c r="E31" s="352"/>
      <c r="F31" s="352"/>
      <c r="G31" s="352"/>
      <c r="H31" s="352"/>
      <c r="I31" s="352"/>
      <c r="J31" s="352"/>
      <c r="K31" s="352"/>
      <c r="L31" s="352"/>
      <c r="M31" s="219"/>
      <c r="N31" s="722" t="s">
        <v>342</v>
      </c>
      <c r="O31" s="723"/>
      <c r="P31" s="723"/>
      <c r="Q31" s="723"/>
      <c r="R31" s="723"/>
      <c r="S31" s="724"/>
      <c r="T31" s="55"/>
      <c r="U31" s="61"/>
      <c r="V31" s="299" t="s">
        <v>299</v>
      </c>
      <c r="W31" s="716"/>
      <c r="X31" s="716"/>
      <c r="Y31" s="716"/>
      <c r="Z31" s="716"/>
      <c r="AA31" s="716"/>
      <c r="AB31" s="716"/>
      <c r="AC31" s="716"/>
      <c r="AD31" s="716"/>
      <c r="AE31" s="716"/>
      <c r="AF31" s="716"/>
      <c r="AG31" s="300"/>
      <c r="AH31" s="702">
        <v>0</v>
      </c>
      <c r="AI31" s="703"/>
      <c r="AJ31" s="703"/>
      <c r="AK31" s="703"/>
      <c r="AL31" s="703"/>
      <c r="AM31" s="704"/>
    </row>
    <row r="32" spans="1:42" ht="16.5" customHeight="1" x14ac:dyDescent="0.15">
      <c r="A32" s="710" t="s">
        <v>107</v>
      </c>
      <c r="B32" s="352"/>
      <c r="C32" s="352"/>
      <c r="D32" s="352"/>
      <c r="E32" s="352"/>
      <c r="F32" s="352"/>
      <c r="G32" s="352"/>
      <c r="H32" s="352"/>
      <c r="I32" s="352"/>
      <c r="J32" s="352"/>
      <c r="K32" s="352"/>
      <c r="L32" s="352"/>
      <c r="M32" s="219"/>
      <c r="N32" s="693">
        <v>8070376</v>
      </c>
      <c r="O32" s="694"/>
      <c r="P32" s="694"/>
      <c r="Q32" s="694"/>
      <c r="R32" s="694"/>
      <c r="S32" s="695"/>
      <c r="T32" s="55"/>
      <c r="U32" s="4"/>
      <c r="V32" s="306" t="s">
        <v>300</v>
      </c>
      <c r="W32" s="352"/>
      <c r="X32" s="352"/>
      <c r="Y32" s="352"/>
      <c r="Z32" s="352"/>
      <c r="AA32" s="352"/>
      <c r="AB32" s="352"/>
      <c r="AC32" s="352"/>
      <c r="AD32" s="352"/>
      <c r="AE32" s="352"/>
      <c r="AF32" s="352"/>
      <c r="AG32" s="219"/>
      <c r="AH32" s="693">
        <v>0</v>
      </c>
      <c r="AI32" s="694"/>
      <c r="AJ32" s="694"/>
      <c r="AK32" s="694"/>
      <c r="AL32" s="694"/>
      <c r="AM32" s="695"/>
    </row>
    <row r="33" spans="1:39" ht="16.5" customHeight="1" x14ac:dyDescent="0.15">
      <c r="A33" s="710" t="s">
        <v>108</v>
      </c>
      <c r="B33" s="352"/>
      <c r="C33" s="352"/>
      <c r="D33" s="352"/>
      <c r="E33" s="352"/>
      <c r="F33" s="352"/>
      <c r="G33" s="352"/>
      <c r="H33" s="352"/>
      <c r="I33" s="352"/>
      <c r="J33" s="352"/>
      <c r="K33" s="352"/>
      <c r="L33" s="352"/>
      <c r="M33" s="219"/>
      <c r="N33" s="693">
        <v>0</v>
      </c>
      <c r="O33" s="694"/>
      <c r="P33" s="694"/>
      <c r="Q33" s="694"/>
      <c r="R33" s="694"/>
      <c r="S33" s="695"/>
      <c r="T33" s="55"/>
      <c r="U33" s="62" t="s">
        <v>303</v>
      </c>
      <c r="V33" s="162" t="s">
        <v>302</v>
      </c>
      <c r="W33" s="162"/>
      <c r="X33" s="162"/>
      <c r="Y33" s="162"/>
      <c r="Z33" s="162"/>
      <c r="AA33" s="162"/>
      <c r="AB33" s="162"/>
      <c r="AC33" s="162"/>
      <c r="AD33" s="162"/>
      <c r="AE33" s="162"/>
      <c r="AF33" s="162"/>
      <c r="AG33" s="167"/>
      <c r="AH33" s="725">
        <f>AH18+AH22+AH27+AH30+AH31+AH32</f>
        <v>24255295</v>
      </c>
      <c r="AI33" s="726"/>
      <c r="AJ33" s="726"/>
      <c r="AK33" s="726"/>
      <c r="AL33" s="726"/>
      <c r="AM33" s="727"/>
    </row>
    <row r="34" spans="1:39" ht="16.5" customHeight="1" x14ac:dyDescent="0.15">
      <c r="A34" s="4"/>
      <c r="B34" s="731" t="s">
        <v>222</v>
      </c>
      <c r="C34" s="731"/>
      <c r="D34" s="731"/>
      <c r="E34" s="731"/>
      <c r="F34" s="731"/>
      <c r="G34" s="731"/>
      <c r="H34" s="731"/>
      <c r="I34" s="731"/>
      <c r="J34" s="731"/>
      <c r="K34" s="731"/>
      <c r="L34" s="731"/>
      <c r="M34" s="732"/>
      <c r="N34" s="688">
        <f>N30+N32</f>
        <v>24519333</v>
      </c>
      <c r="O34" s="689"/>
      <c r="P34" s="689"/>
      <c r="Q34" s="689"/>
      <c r="R34" s="689"/>
      <c r="S34" s="690"/>
      <c r="T34" s="55"/>
      <c r="U34" s="63"/>
      <c r="V34" s="64"/>
      <c r="W34" s="64"/>
      <c r="X34" s="64"/>
      <c r="Y34" s="64"/>
      <c r="Z34" s="64"/>
      <c r="AA34" s="64"/>
      <c r="AB34" s="64"/>
      <c r="AC34" s="64"/>
      <c r="AD34" s="64"/>
      <c r="AE34" s="64"/>
      <c r="AF34" s="64"/>
      <c r="AG34" s="64"/>
      <c r="AH34" s="65"/>
      <c r="AI34" s="65"/>
      <c r="AJ34" s="65"/>
      <c r="AK34" s="65"/>
      <c r="AL34" s="65"/>
      <c r="AM34" s="66"/>
    </row>
    <row r="35" spans="1:39" ht="16.5" customHeight="1" x14ac:dyDescent="0.15">
      <c r="A35" s="710" t="s">
        <v>103</v>
      </c>
      <c r="B35" s="352"/>
      <c r="C35" s="352"/>
      <c r="D35" s="352"/>
      <c r="E35" s="352"/>
      <c r="F35" s="352"/>
      <c r="G35" s="352"/>
      <c r="H35" s="352"/>
      <c r="I35" s="352"/>
      <c r="J35" s="352"/>
      <c r="K35" s="352"/>
      <c r="L35" s="352"/>
      <c r="M35" s="219"/>
      <c r="N35" s="702">
        <v>0</v>
      </c>
      <c r="O35" s="703"/>
      <c r="P35" s="703"/>
      <c r="Q35" s="703"/>
      <c r="R35" s="703"/>
      <c r="S35" s="704"/>
      <c r="T35" s="55"/>
      <c r="U35" s="691" t="s">
        <v>304</v>
      </c>
      <c r="V35" s="299" t="s">
        <v>83</v>
      </c>
      <c r="W35" s="716"/>
      <c r="X35" s="716"/>
      <c r="Y35" s="716"/>
      <c r="Z35" s="716"/>
      <c r="AA35" s="716"/>
      <c r="AB35" s="716"/>
      <c r="AC35" s="716"/>
      <c r="AD35" s="716"/>
      <c r="AE35" s="716"/>
      <c r="AF35" s="716"/>
      <c r="AG35" s="300"/>
      <c r="AH35" s="696">
        <v>5052000</v>
      </c>
      <c r="AI35" s="697"/>
      <c r="AJ35" s="697"/>
      <c r="AK35" s="697"/>
      <c r="AL35" s="697"/>
      <c r="AM35" s="698"/>
    </row>
    <row r="36" spans="1:39" ht="16.5" customHeight="1" x14ac:dyDescent="0.15">
      <c r="A36" s="710" t="s">
        <v>104</v>
      </c>
      <c r="B36" s="352"/>
      <c r="C36" s="352"/>
      <c r="D36" s="352"/>
      <c r="E36" s="352"/>
      <c r="F36" s="352"/>
      <c r="G36" s="352"/>
      <c r="H36" s="352"/>
      <c r="I36" s="352"/>
      <c r="J36" s="352"/>
      <c r="K36" s="352"/>
      <c r="L36" s="352"/>
      <c r="M36" s="219"/>
      <c r="N36" s="693">
        <v>410000</v>
      </c>
      <c r="O36" s="694"/>
      <c r="P36" s="694"/>
      <c r="Q36" s="694"/>
      <c r="R36" s="694"/>
      <c r="S36" s="695"/>
      <c r="T36" s="55"/>
      <c r="U36" s="692"/>
      <c r="V36" s="306" t="s">
        <v>256</v>
      </c>
      <c r="W36" s="352"/>
      <c r="X36" s="352"/>
      <c r="Y36" s="352"/>
      <c r="Z36" s="352"/>
      <c r="AA36" s="352"/>
      <c r="AB36" s="352"/>
      <c r="AC36" s="352"/>
      <c r="AD36" s="352"/>
      <c r="AE36" s="352"/>
      <c r="AF36" s="352"/>
      <c r="AG36" s="219"/>
      <c r="AH36" s="693">
        <v>1090400</v>
      </c>
      <c r="AI36" s="694"/>
      <c r="AJ36" s="694"/>
      <c r="AK36" s="694"/>
      <c r="AL36" s="694"/>
      <c r="AM36" s="695"/>
    </row>
    <row r="37" spans="1:39" ht="16.5" customHeight="1" x14ac:dyDescent="0.15">
      <c r="A37" s="710" t="s">
        <v>105</v>
      </c>
      <c r="B37" s="352"/>
      <c r="C37" s="352"/>
      <c r="D37" s="352"/>
      <c r="E37" s="352"/>
      <c r="F37" s="352"/>
      <c r="G37" s="352"/>
      <c r="H37" s="352"/>
      <c r="I37" s="352"/>
      <c r="J37" s="352"/>
      <c r="K37" s="352"/>
      <c r="L37" s="352"/>
      <c r="M37" s="219"/>
      <c r="N37" s="693">
        <v>0</v>
      </c>
      <c r="O37" s="694"/>
      <c r="P37" s="694"/>
      <c r="Q37" s="694"/>
      <c r="R37" s="694"/>
      <c r="S37" s="695"/>
      <c r="T37" s="55"/>
      <c r="U37" s="692"/>
      <c r="V37" s="306" t="s">
        <v>84</v>
      </c>
      <c r="W37" s="352"/>
      <c r="X37" s="352"/>
      <c r="Y37" s="352"/>
      <c r="Z37" s="352"/>
      <c r="AA37" s="352"/>
      <c r="AB37" s="352"/>
      <c r="AC37" s="352"/>
      <c r="AD37" s="352"/>
      <c r="AE37" s="352"/>
      <c r="AF37" s="352"/>
      <c r="AG37" s="219"/>
      <c r="AH37" s="693"/>
      <c r="AI37" s="694"/>
      <c r="AJ37" s="694"/>
      <c r="AK37" s="694"/>
      <c r="AL37" s="694"/>
      <c r="AM37" s="695"/>
    </row>
    <row r="38" spans="1:39" ht="16.5" customHeight="1" x14ac:dyDescent="0.15">
      <c r="A38" s="711" t="s">
        <v>223</v>
      </c>
      <c r="B38" s="712"/>
      <c r="C38" s="712"/>
      <c r="D38" s="712"/>
      <c r="E38" s="712"/>
      <c r="F38" s="712"/>
      <c r="G38" s="712"/>
      <c r="H38" s="712"/>
      <c r="I38" s="712"/>
      <c r="J38" s="712"/>
      <c r="K38" s="712"/>
      <c r="L38" s="712"/>
      <c r="M38" s="713"/>
      <c r="N38" s="733">
        <f>SUM(N34:N37)</f>
        <v>24929333</v>
      </c>
      <c r="O38" s="734"/>
      <c r="P38" s="734"/>
      <c r="Q38" s="734"/>
      <c r="R38" s="734"/>
      <c r="S38" s="735"/>
      <c r="T38" s="55"/>
      <c r="U38" s="692"/>
      <c r="V38" s="306" t="s">
        <v>85</v>
      </c>
      <c r="W38" s="352"/>
      <c r="X38" s="352"/>
      <c r="Y38" s="352"/>
      <c r="Z38" s="352"/>
      <c r="AA38" s="352"/>
      <c r="AB38" s="352"/>
      <c r="AC38" s="352"/>
      <c r="AD38" s="352"/>
      <c r="AE38" s="352"/>
      <c r="AF38" s="352"/>
      <c r="AG38" s="219"/>
      <c r="AH38" s="693">
        <v>0</v>
      </c>
      <c r="AI38" s="694"/>
      <c r="AJ38" s="694"/>
      <c r="AK38" s="694"/>
      <c r="AL38" s="694"/>
      <c r="AM38" s="695"/>
    </row>
    <row r="39" spans="1:39" ht="16.5" customHeight="1" x14ac:dyDescent="0.15">
      <c r="A39" s="52" t="s">
        <v>306</v>
      </c>
      <c r="B39" s="53"/>
      <c r="C39" s="53"/>
      <c r="D39" s="53"/>
      <c r="E39" s="53"/>
      <c r="F39" s="53"/>
      <c r="G39" s="53"/>
      <c r="H39" s="53"/>
      <c r="I39" s="53"/>
      <c r="J39" s="53"/>
      <c r="K39" s="53"/>
      <c r="L39" s="53"/>
      <c r="M39" s="54"/>
      <c r="N39" s="73"/>
      <c r="O39" s="74"/>
      <c r="P39" s="74"/>
      <c r="Q39" s="74"/>
      <c r="R39" s="74"/>
      <c r="S39" s="75"/>
      <c r="T39" s="55"/>
      <c r="U39" s="692"/>
      <c r="V39" s="306" t="s">
        <v>86</v>
      </c>
      <c r="W39" s="352"/>
      <c r="X39" s="352"/>
      <c r="Y39" s="352"/>
      <c r="Z39" s="352"/>
      <c r="AA39" s="352"/>
      <c r="AB39" s="352"/>
      <c r="AC39" s="352"/>
      <c r="AD39" s="352"/>
      <c r="AE39" s="352"/>
      <c r="AF39" s="352"/>
      <c r="AG39" s="219"/>
      <c r="AH39" s="693">
        <v>520000</v>
      </c>
      <c r="AI39" s="694"/>
      <c r="AJ39" s="694"/>
      <c r="AK39" s="694"/>
      <c r="AL39" s="694"/>
      <c r="AM39" s="695"/>
    </row>
    <row r="40" spans="1:39" ht="16.5" customHeight="1" x14ac:dyDescent="0.15">
      <c r="A40" s="744" t="s">
        <v>307</v>
      </c>
      <c r="B40" s="745"/>
      <c r="C40" s="745"/>
      <c r="D40" s="745"/>
      <c r="E40" s="745"/>
      <c r="F40" s="745"/>
      <c r="G40" s="745"/>
      <c r="H40" s="745"/>
      <c r="I40" s="745"/>
      <c r="J40" s="745"/>
      <c r="K40" s="745"/>
      <c r="L40" s="745"/>
      <c r="M40" s="746"/>
      <c r="N40" s="768">
        <v>0</v>
      </c>
      <c r="O40" s="352"/>
      <c r="P40" s="352"/>
      <c r="Q40" s="352"/>
      <c r="R40" s="352"/>
      <c r="S40" s="353"/>
      <c r="T40" s="55"/>
      <c r="U40" s="692"/>
      <c r="V40" s="717" t="s">
        <v>121</v>
      </c>
      <c r="W40" s="718"/>
      <c r="X40" s="718"/>
      <c r="Y40" s="718"/>
      <c r="Z40" s="718"/>
      <c r="AA40" s="718"/>
      <c r="AB40" s="718"/>
      <c r="AC40" s="718"/>
      <c r="AD40" s="718"/>
      <c r="AE40" s="718"/>
      <c r="AF40" s="718"/>
      <c r="AG40" s="719"/>
      <c r="AH40" s="693">
        <v>8560000</v>
      </c>
      <c r="AI40" s="694"/>
      <c r="AJ40" s="694"/>
      <c r="AK40" s="694"/>
      <c r="AL40" s="694"/>
      <c r="AM40" s="695"/>
    </row>
    <row r="41" spans="1:39" ht="16.5" customHeight="1" x14ac:dyDescent="0.15">
      <c r="A41" s="707" t="s">
        <v>308</v>
      </c>
      <c r="B41" s="708"/>
      <c r="C41" s="708"/>
      <c r="D41" s="708"/>
      <c r="E41" s="708"/>
      <c r="F41" s="708"/>
      <c r="G41" s="708"/>
      <c r="H41" s="708"/>
      <c r="I41" s="708"/>
      <c r="J41" s="708"/>
      <c r="K41" s="708"/>
      <c r="L41" s="708"/>
      <c r="M41" s="709"/>
      <c r="N41" s="769">
        <v>0</v>
      </c>
      <c r="O41" s="770"/>
      <c r="P41" s="770"/>
      <c r="Q41" s="770"/>
      <c r="R41" s="770"/>
      <c r="S41" s="771"/>
      <c r="T41" s="55"/>
      <c r="U41" s="692"/>
      <c r="V41" s="717"/>
      <c r="W41" s="718"/>
      <c r="X41" s="718"/>
      <c r="Y41" s="718"/>
      <c r="Z41" s="718"/>
      <c r="AA41" s="718"/>
      <c r="AB41" s="718"/>
      <c r="AC41" s="718"/>
      <c r="AD41" s="718"/>
      <c r="AE41" s="718"/>
      <c r="AF41" s="718"/>
      <c r="AG41" s="719"/>
      <c r="AH41" s="693"/>
      <c r="AI41" s="694"/>
      <c r="AJ41" s="694"/>
      <c r="AK41" s="694"/>
      <c r="AL41" s="694"/>
      <c r="AM41" s="695"/>
    </row>
    <row r="42" spans="1:39" ht="16.5" customHeight="1" x14ac:dyDescent="0.15">
      <c r="A42" s="714" t="s">
        <v>309</v>
      </c>
      <c r="B42" s="715"/>
      <c r="C42" s="715"/>
      <c r="D42" s="715"/>
      <c r="E42" s="715"/>
      <c r="F42" s="715"/>
      <c r="G42" s="715"/>
      <c r="H42" s="715"/>
      <c r="I42" s="715"/>
      <c r="J42" s="715"/>
      <c r="K42" s="715"/>
      <c r="L42" s="715"/>
      <c r="M42" s="271"/>
      <c r="N42" s="765">
        <v>0</v>
      </c>
      <c r="O42" s="766"/>
      <c r="P42" s="766"/>
      <c r="Q42" s="766"/>
      <c r="R42" s="766"/>
      <c r="S42" s="767"/>
      <c r="T42" s="55"/>
      <c r="U42" s="692"/>
      <c r="V42" s="20" t="s">
        <v>334</v>
      </c>
      <c r="AG42" s="21"/>
      <c r="AH42" s="699">
        <v>-2895641</v>
      </c>
      <c r="AI42" s="700"/>
      <c r="AJ42" s="700"/>
      <c r="AK42" s="700"/>
      <c r="AL42" s="700"/>
      <c r="AM42" s="701"/>
    </row>
    <row r="43" spans="1:39" ht="16.5" customHeight="1" x14ac:dyDescent="0.15">
      <c r="A43" s="705" t="s">
        <v>310</v>
      </c>
      <c r="B43" s="706"/>
      <c r="C43" s="706"/>
      <c r="D43" s="706"/>
      <c r="E43" s="706"/>
      <c r="F43" s="706"/>
      <c r="G43" s="706"/>
      <c r="H43" s="706"/>
      <c r="I43" s="706"/>
      <c r="J43" s="706"/>
      <c r="K43" s="706"/>
      <c r="L43" s="706"/>
      <c r="M43" s="365"/>
      <c r="N43" s="688">
        <v>0</v>
      </c>
      <c r="O43" s="689"/>
      <c r="P43" s="689"/>
      <c r="Q43" s="689"/>
      <c r="R43" s="689"/>
      <c r="S43" s="690"/>
      <c r="T43" s="55"/>
      <c r="U43" s="412"/>
      <c r="V43" s="306" t="s">
        <v>354</v>
      </c>
      <c r="W43" s="352"/>
      <c r="X43" s="352"/>
      <c r="Y43" s="352"/>
      <c r="Z43" s="352"/>
      <c r="AA43" s="352"/>
      <c r="AB43" s="352"/>
      <c r="AC43" s="352"/>
      <c r="AD43" s="352"/>
      <c r="AE43" s="352"/>
      <c r="AF43" s="352"/>
      <c r="AG43" s="219"/>
      <c r="AH43" s="681">
        <v>-796697</v>
      </c>
      <c r="AI43" s="742"/>
      <c r="AJ43" s="742"/>
      <c r="AK43" s="742"/>
      <c r="AL43" s="742"/>
      <c r="AM43" s="743"/>
    </row>
    <row r="44" spans="1:39" ht="16.5" customHeight="1" x14ac:dyDescent="0.15">
      <c r="A44" s="705" t="s">
        <v>311</v>
      </c>
      <c r="B44" s="706"/>
      <c r="C44" s="706"/>
      <c r="D44" s="706"/>
      <c r="E44" s="706"/>
      <c r="F44" s="706"/>
      <c r="G44" s="706"/>
      <c r="H44" s="706"/>
      <c r="I44" s="706"/>
      <c r="J44" s="706"/>
      <c r="K44" s="706"/>
      <c r="L44" s="706"/>
      <c r="M44" s="365"/>
      <c r="N44" s="688">
        <v>0</v>
      </c>
      <c r="O44" s="689"/>
      <c r="P44" s="689"/>
      <c r="Q44" s="689"/>
      <c r="R44" s="689"/>
      <c r="S44" s="690"/>
      <c r="T44" s="55"/>
      <c r="U44" s="62" t="s">
        <v>303</v>
      </c>
      <c r="V44" s="553" t="s">
        <v>303</v>
      </c>
      <c r="W44" s="553"/>
      <c r="X44" s="553"/>
      <c r="Y44" s="553"/>
      <c r="Z44" s="553"/>
      <c r="AA44" s="553"/>
      <c r="AB44" s="553"/>
      <c r="AC44" s="553"/>
      <c r="AD44" s="553"/>
      <c r="AE44" s="553"/>
      <c r="AF44" s="553"/>
      <c r="AG44" s="364"/>
      <c r="AH44" s="747">
        <f>SUM(AH35+AH36+AH39+AH40+AH42+AH43)</f>
        <v>11530062</v>
      </c>
      <c r="AI44" s="748"/>
      <c r="AJ44" s="748"/>
      <c r="AK44" s="748"/>
      <c r="AL44" s="748"/>
      <c r="AM44" s="749"/>
    </row>
    <row r="45" spans="1:39" ht="16.5" customHeight="1" x14ac:dyDescent="0.15">
      <c r="A45" s="705"/>
      <c r="B45" s="706"/>
      <c r="C45" s="706"/>
      <c r="D45" s="706"/>
      <c r="E45" s="706"/>
      <c r="F45" s="706"/>
      <c r="G45" s="706"/>
      <c r="H45" s="706"/>
      <c r="I45" s="706"/>
      <c r="J45" s="706"/>
      <c r="K45" s="706"/>
      <c r="L45" s="706"/>
      <c r="M45" s="365"/>
      <c r="N45" s="740"/>
      <c r="O45" s="706"/>
      <c r="P45" s="706"/>
      <c r="Q45" s="706"/>
      <c r="R45" s="706"/>
      <c r="S45" s="741"/>
      <c r="T45" s="55"/>
      <c r="U45" s="67"/>
      <c r="V45" s="9"/>
      <c r="W45" s="9"/>
      <c r="X45" s="9"/>
      <c r="Y45" s="9"/>
      <c r="Z45" s="9"/>
      <c r="AA45" s="9"/>
      <c r="AB45" s="9"/>
      <c r="AC45" s="9"/>
      <c r="AD45" s="9"/>
      <c r="AE45" s="9"/>
      <c r="AF45" s="9"/>
      <c r="AG45" s="47"/>
      <c r="AH45" s="56"/>
      <c r="AI45" s="55"/>
      <c r="AJ45" s="55"/>
      <c r="AK45" s="55"/>
      <c r="AL45" s="55"/>
      <c r="AM45" s="57"/>
    </row>
    <row r="46" spans="1:39" ht="16.5" customHeight="1" x14ac:dyDescent="0.15">
      <c r="A46" s="4"/>
      <c r="M46" s="21"/>
      <c r="N46" s="56"/>
      <c r="O46" s="55"/>
      <c r="P46" s="55"/>
      <c r="Q46" s="55"/>
      <c r="R46" s="55"/>
      <c r="S46" s="57"/>
      <c r="T46" s="55"/>
      <c r="V46" s="9"/>
      <c r="W46" s="9"/>
      <c r="X46" s="9"/>
      <c r="Y46" s="9"/>
      <c r="Z46" s="9"/>
      <c r="AG46" s="21"/>
      <c r="AH46" s="56"/>
      <c r="AI46" s="55"/>
      <c r="AJ46" s="55"/>
      <c r="AK46" s="55"/>
      <c r="AL46" s="55"/>
      <c r="AM46" s="57"/>
    </row>
    <row r="47" spans="1:39" ht="16.5" customHeight="1" x14ac:dyDescent="0.15">
      <c r="A47" s="4"/>
      <c r="M47" s="21"/>
      <c r="N47" s="56"/>
      <c r="O47" s="55"/>
      <c r="P47" s="55"/>
      <c r="Q47" s="55"/>
      <c r="R47" s="55"/>
      <c r="S47" s="57"/>
      <c r="T47" s="55"/>
      <c r="V47" s="9"/>
      <c r="W47" s="9"/>
      <c r="X47" s="9"/>
      <c r="Y47" s="9"/>
      <c r="Z47" s="9"/>
      <c r="AG47" s="21"/>
      <c r="AH47" s="56"/>
      <c r="AI47" s="55"/>
      <c r="AJ47" s="55"/>
      <c r="AK47" s="55"/>
      <c r="AL47" s="55"/>
      <c r="AM47" s="57"/>
    </row>
    <row r="48" spans="1:39" ht="16.5" customHeight="1" x14ac:dyDescent="0.15">
      <c r="A48" s="170" t="s">
        <v>122</v>
      </c>
      <c r="B48" s="162"/>
      <c r="C48" s="162"/>
      <c r="D48" s="162"/>
      <c r="E48" s="162"/>
      <c r="F48" s="162"/>
      <c r="G48" s="162"/>
      <c r="H48" s="162"/>
      <c r="I48" s="162"/>
      <c r="J48" s="162"/>
      <c r="K48" s="162"/>
      <c r="L48" s="162"/>
      <c r="M48" s="167"/>
      <c r="N48" s="725">
        <f>N27+N38+N45</f>
        <v>35785357</v>
      </c>
      <c r="O48" s="726"/>
      <c r="P48" s="726"/>
      <c r="Q48" s="726"/>
      <c r="R48" s="726"/>
      <c r="S48" s="727"/>
      <c r="T48" s="55"/>
      <c r="U48" s="162" t="s">
        <v>305</v>
      </c>
      <c r="V48" s="162"/>
      <c r="W48" s="162"/>
      <c r="X48" s="162"/>
      <c r="Y48" s="162"/>
      <c r="Z48" s="162"/>
      <c r="AA48" s="162"/>
      <c r="AB48" s="162"/>
      <c r="AC48" s="162"/>
      <c r="AD48" s="162"/>
      <c r="AE48" s="162"/>
      <c r="AF48" s="162"/>
      <c r="AG48" s="167"/>
      <c r="AH48" s="682">
        <f>AH18+AH27+AH30+AH44</f>
        <v>35785357</v>
      </c>
      <c r="AI48" s="683"/>
      <c r="AJ48" s="683"/>
      <c r="AK48" s="683"/>
      <c r="AL48" s="683"/>
      <c r="AM48" s="684"/>
    </row>
    <row r="49" spans="1:39" ht="16.5" customHeight="1" x14ac:dyDescent="0.15">
      <c r="A49" s="171"/>
      <c r="B49" s="164"/>
      <c r="C49" s="164"/>
      <c r="D49" s="164"/>
      <c r="E49" s="164"/>
      <c r="F49" s="164"/>
      <c r="G49" s="164"/>
      <c r="H49" s="164"/>
      <c r="I49" s="164"/>
      <c r="J49" s="164"/>
      <c r="K49" s="164"/>
      <c r="L49" s="164"/>
      <c r="M49" s="169"/>
      <c r="N49" s="728"/>
      <c r="O49" s="729"/>
      <c r="P49" s="729"/>
      <c r="Q49" s="729"/>
      <c r="R49" s="729"/>
      <c r="S49" s="730"/>
      <c r="T49" s="55"/>
      <c r="U49" s="164"/>
      <c r="V49" s="164"/>
      <c r="W49" s="164"/>
      <c r="X49" s="164"/>
      <c r="Y49" s="164"/>
      <c r="Z49" s="164"/>
      <c r="AA49" s="164"/>
      <c r="AB49" s="164"/>
      <c r="AC49" s="164"/>
      <c r="AD49" s="164"/>
      <c r="AE49" s="164"/>
      <c r="AF49" s="164"/>
      <c r="AG49" s="169"/>
      <c r="AH49" s="685"/>
      <c r="AI49" s="686"/>
      <c r="AJ49" s="686"/>
      <c r="AK49" s="686"/>
      <c r="AL49" s="686"/>
      <c r="AM49" s="687"/>
    </row>
  </sheetData>
  <mergeCells count="149">
    <mergeCell ref="A1:AL1"/>
    <mergeCell ref="N33:S33"/>
    <mergeCell ref="N42:S42"/>
    <mergeCell ref="N43:S43"/>
    <mergeCell ref="V43:AG43"/>
    <mergeCell ref="V33:AG33"/>
    <mergeCell ref="N34:S34"/>
    <mergeCell ref="N40:S40"/>
    <mergeCell ref="N41:S41"/>
    <mergeCell ref="V36:AG36"/>
    <mergeCell ref="U4:AM5"/>
    <mergeCell ref="U6:AG7"/>
    <mergeCell ref="A4:S5"/>
    <mergeCell ref="A10:M10"/>
    <mergeCell ref="A20:M20"/>
    <mergeCell ref="A21:M21"/>
    <mergeCell ref="A22:M22"/>
    <mergeCell ref="A15:M15"/>
    <mergeCell ref="A18:M18"/>
    <mergeCell ref="A19:M19"/>
    <mergeCell ref="A11:M11"/>
    <mergeCell ref="A12:M12"/>
    <mergeCell ref="A13:M13"/>
    <mergeCell ref="A14:M14"/>
    <mergeCell ref="AH6:AM7"/>
    <mergeCell ref="N6:S7"/>
    <mergeCell ref="A6:M7"/>
    <mergeCell ref="AH23:AM23"/>
    <mergeCell ref="V25:AG25"/>
    <mergeCell ref="AH18:AM18"/>
    <mergeCell ref="AH26:AM26"/>
    <mergeCell ref="AH21:AM21"/>
    <mergeCell ref="AH24:AM24"/>
    <mergeCell ref="AH20:AM20"/>
    <mergeCell ref="V26:AG26"/>
    <mergeCell ref="V21:AG21"/>
    <mergeCell ref="AH25:AM25"/>
    <mergeCell ref="AH8:AM8"/>
    <mergeCell ref="AH11:AM11"/>
    <mergeCell ref="AH9:AM9"/>
    <mergeCell ref="AH16:AM16"/>
    <mergeCell ref="AH10:AM10"/>
    <mergeCell ref="AH14:AM14"/>
    <mergeCell ref="N8:S8"/>
    <mergeCell ref="N10:S10"/>
    <mergeCell ref="V10:AG10"/>
    <mergeCell ref="N11:S11"/>
    <mergeCell ref="V9:AG9"/>
    <mergeCell ref="U8:U30"/>
    <mergeCell ref="V20:AG20"/>
    <mergeCell ref="V24:AG24"/>
    <mergeCell ref="V15:AG15"/>
    <mergeCell ref="V12:AG12"/>
    <mergeCell ref="V8:AG8"/>
    <mergeCell ref="V11:AG11"/>
    <mergeCell ref="V13:AG13"/>
    <mergeCell ref="N29:S29"/>
    <mergeCell ref="N28:S28"/>
    <mergeCell ref="V16:AG16"/>
    <mergeCell ref="N19:S19"/>
    <mergeCell ref="V17:AG17"/>
    <mergeCell ref="N20:S20"/>
    <mergeCell ref="N17:S17"/>
    <mergeCell ref="N21:S21"/>
    <mergeCell ref="N18:S18"/>
    <mergeCell ref="A31:M31"/>
    <mergeCell ref="A45:M45"/>
    <mergeCell ref="N45:S45"/>
    <mergeCell ref="AH43:AM43"/>
    <mergeCell ref="A33:M33"/>
    <mergeCell ref="A35:M35"/>
    <mergeCell ref="A40:M40"/>
    <mergeCell ref="AH44:AM44"/>
    <mergeCell ref="AH12:AM12"/>
    <mergeCell ref="AH13:AM13"/>
    <mergeCell ref="AH15:AM15"/>
    <mergeCell ref="AH17:AM17"/>
    <mergeCell ref="AH19:AM19"/>
    <mergeCell ref="AH22:AM22"/>
    <mergeCell ref="B17:M17"/>
    <mergeCell ref="A16:M16"/>
    <mergeCell ref="A23:M23"/>
    <mergeCell ref="A24:M24"/>
    <mergeCell ref="A26:M26"/>
    <mergeCell ref="AH33:AM33"/>
    <mergeCell ref="V39:AG39"/>
    <mergeCell ref="V19:AG19"/>
    <mergeCell ref="V14:AG14"/>
    <mergeCell ref="N30:S30"/>
    <mergeCell ref="A48:M49"/>
    <mergeCell ref="N48:S49"/>
    <mergeCell ref="B34:M34"/>
    <mergeCell ref="N36:S36"/>
    <mergeCell ref="N37:S37"/>
    <mergeCell ref="N35:S35"/>
    <mergeCell ref="A44:M44"/>
    <mergeCell ref="N38:S38"/>
    <mergeCell ref="A8:M8"/>
    <mergeCell ref="A25:M25"/>
    <mergeCell ref="N13:S13"/>
    <mergeCell ref="N12:S12"/>
    <mergeCell ref="A9:M9"/>
    <mergeCell ref="N9:S9"/>
    <mergeCell ref="N25:S25"/>
    <mergeCell ref="N14:S14"/>
    <mergeCell ref="N15:S15"/>
    <mergeCell ref="N16:S16"/>
    <mergeCell ref="N32:S32"/>
    <mergeCell ref="N27:S27"/>
    <mergeCell ref="N26:S26"/>
    <mergeCell ref="N22:S22"/>
    <mergeCell ref="N23:S23"/>
    <mergeCell ref="N24:S24"/>
    <mergeCell ref="AH27:AM27"/>
    <mergeCell ref="V29:AG29"/>
    <mergeCell ref="AH29:AM29"/>
    <mergeCell ref="AH30:AM30"/>
    <mergeCell ref="A43:M43"/>
    <mergeCell ref="A41:M41"/>
    <mergeCell ref="A36:M36"/>
    <mergeCell ref="A37:M37"/>
    <mergeCell ref="A38:M38"/>
    <mergeCell ref="A42:M42"/>
    <mergeCell ref="A32:M32"/>
    <mergeCell ref="V31:AG31"/>
    <mergeCell ref="V40:AG41"/>
    <mergeCell ref="AH40:AM41"/>
    <mergeCell ref="AH37:AM37"/>
    <mergeCell ref="A27:M27"/>
    <mergeCell ref="A28:M28"/>
    <mergeCell ref="N31:S31"/>
    <mergeCell ref="A29:M29"/>
    <mergeCell ref="A30:M30"/>
    <mergeCell ref="V32:AG32"/>
    <mergeCell ref="V35:AG35"/>
    <mergeCell ref="AH31:AM31"/>
    <mergeCell ref="AH32:AM32"/>
    <mergeCell ref="AH48:AM49"/>
    <mergeCell ref="N44:S44"/>
    <mergeCell ref="U48:AG49"/>
    <mergeCell ref="U35:U43"/>
    <mergeCell ref="V44:AG44"/>
    <mergeCell ref="AH36:AM36"/>
    <mergeCell ref="AH39:AM39"/>
    <mergeCell ref="AH35:AM35"/>
    <mergeCell ref="V38:AG38"/>
    <mergeCell ref="V37:AG37"/>
    <mergeCell ref="AH38:AM38"/>
    <mergeCell ref="AH42:AM42"/>
  </mergeCells>
  <phoneticPr fontId="2"/>
  <pageMargins left="1.1811023622047245" right="0.59055118110236227" top="0.98425196850393704" bottom="0.78740157480314965" header="0.51181102362204722" footer="0.51181102362204722"/>
  <pageSetup paperSize="9" scale="96" orientation="portrait" horizontalDpi="4294967293" verticalDpi="0" r:id="rId1"/>
  <headerFooter alignWithMargins="0">
    <oddFooter>&amp;C-　１１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E7:BM52"/>
  <sheetViews>
    <sheetView workbookViewId="0">
      <selection activeCell="AR29" sqref="AR29"/>
    </sheetView>
  </sheetViews>
  <sheetFormatPr defaultColWidth="2.25" defaultRowHeight="13.5" x14ac:dyDescent="0.15"/>
  <sheetData>
    <row r="7" spans="6:31" ht="13.5" customHeight="1" x14ac:dyDescent="0.15">
      <c r="F7" s="13"/>
      <c r="G7" s="14"/>
      <c r="H7" s="14"/>
      <c r="I7" s="14"/>
      <c r="J7" s="14"/>
      <c r="K7" s="14"/>
      <c r="L7" s="14"/>
      <c r="M7" s="14"/>
      <c r="N7" s="14"/>
      <c r="O7" s="14"/>
      <c r="P7" s="14"/>
      <c r="Q7" s="14"/>
      <c r="R7" s="14"/>
      <c r="S7" s="14"/>
      <c r="T7" s="14"/>
      <c r="U7" s="14"/>
      <c r="V7" s="14"/>
      <c r="W7" s="14"/>
      <c r="X7" s="14"/>
      <c r="Y7" s="14"/>
      <c r="Z7" s="14"/>
      <c r="AA7" s="14"/>
      <c r="AB7" s="14"/>
      <c r="AC7" s="14"/>
      <c r="AD7" s="14"/>
      <c r="AE7" s="14"/>
    </row>
    <row r="8" spans="6:31" ht="13.5" customHeight="1" x14ac:dyDescent="0.15">
      <c r="F8" s="14"/>
      <c r="G8" s="14"/>
      <c r="H8" s="14"/>
      <c r="I8" s="14"/>
      <c r="J8" s="14"/>
      <c r="K8" s="14"/>
      <c r="L8" s="14"/>
      <c r="M8" s="14"/>
      <c r="N8" s="14"/>
      <c r="O8" s="14"/>
      <c r="P8" s="14"/>
      <c r="Q8" s="14"/>
      <c r="R8" s="14"/>
      <c r="S8" s="14"/>
      <c r="T8" s="14"/>
      <c r="U8" s="14"/>
      <c r="V8" s="14"/>
      <c r="W8" s="14"/>
      <c r="X8" s="14"/>
      <c r="Y8" s="14"/>
      <c r="Z8" s="14"/>
      <c r="AA8" s="14"/>
      <c r="AB8" s="14"/>
      <c r="AC8" s="14"/>
      <c r="AD8" s="14"/>
      <c r="AE8" s="14"/>
    </row>
    <row r="15" spans="6:31" ht="13.5" customHeight="1" x14ac:dyDescent="0.15">
      <c r="G15" s="17"/>
      <c r="H15" s="17"/>
      <c r="I15" s="17"/>
      <c r="J15" s="17"/>
      <c r="K15" s="17"/>
      <c r="L15" s="17"/>
      <c r="M15" s="17"/>
      <c r="N15" s="17"/>
      <c r="O15" s="17"/>
      <c r="P15" s="17"/>
      <c r="Q15" s="17"/>
      <c r="R15" s="17"/>
      <c r="S15" s="17"/>
      <c r="T15" s="17"/>
      <c r="U15" s="17"/>
      <c r="V15" s="17"/>
      <c r="W15" s="17"/>
      <c r="X15" s="17"/>
      <c r="Y15" s="17"/>
      <c r="Z15" s="17"/>
      <c r="AA15" s="17"/>
      <c r="AB15" s="17"/>
      <c r="AC15" s="17"/>
      <c r="AD15" s="17"/>
    </row>
    <row r="16" spans="6:31" ht="13.5" customHeight="1" x14ac:dyDescent="0.15">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5:33" ht="13.5" customHeight="1" x14ac:dyDescent="0.15">
      <c r="G17" s="17"/>
      <c r="H17" s="17"/>
      <c r="I17" s="17"/>
      <c r="J17" s="17"/>
      <c r="K17" s="17"/>
      <c r="L17" s="17"/>
      <c r="M17" s="17"/>
      <c r="N17" s="17"/>
      <c r="O17" s="17"/>
      <c r="P17" s="17"/>
      <c r="Q17" s="17"/>
      <c r="R17" s="17"/>
      <c r="S17" s="17"/>
      <c r="T17" s="17"/>
      <c r="U17" s="17"/>
      <c r="V17" s="17"/>
      <c r="W17" s="17"/>
      <c r="X17" s="17"/>
      <c r="Y17" s="17"/>
      <c r="Z17" s="17"/>
      <c r="AA17" s="17"/>
      <c r="AB17" s="17"/>
      <c r="AC17" s="17"/>
      <c r="AD17" s="17"/>
    </row>
    <row r="18" spans="5:33" x14ac:dyDescent="0.15">
      <c r="AG18" s="12"/>
    </row>
    <row r="19" spans="5:33" ht="13.5" customHeight="1" x14ac:dyDescent="0.15">
      <c r="E19" s="11"/>
      <c r="F19" s="9"/>
      <c r="AE19" s="9"/>
      <c r="AF19" s="9"/>
    </row>
    <row r="20" spans="5:33" ht="13.5" customHeight="1" x14ac:dyDescent="0.15">
      <c r="E20" s="9"/>
      <c r="F20" s="9"/>
      <c r="AE20" s="9"/>
      <c r="AF20" s="9"/>
    </row>
    <row r="21" spans="5:33" ht="13.5" customHeight="1" x14ac:dyDescent="0.15">
      <c r="E21" s="9"/>
      <c r="F21" s="9"/>
      <c r="AE21" s="9"/>
      <c r="AF21" s="9"/>
    </row>
    <row r="25" spans="5:33" ht="13.5" customHeight="1" x14ac:dyDescent="0.15">
      <c r="I25" s="15"/>
      <c r="J25" s="15"/>
      <c r="K25" s="15"/>
      <c r="L25" s="15"/>
      <c r="M25" s="15"/>
      <c r="N25" s="15"/>
      <c r="O25" s="15"/>
      <c r="P25" s="15"/>
      <c r="Q25" s="15"/>
      <c r="R25" s="15"/>
      <c r="S25" s="15"/>
      <c r="T25" s="15"/>
      <c r="U25" s="15"/>
      <c r="V25" s="15"/>
      <c r="W25" s="15"/>
      <c r="X25" s="15"/>
      <c r="Y25" s="15"/>
      <c r="Z25" s="15"/>
      <c r="AA25" s="15"/>
      <c r="AB25" s="15"/>
    </row>
    <row r="26" spans="5:33" ht="13.5" customHeight="1" x14ac:dyDescent="0.15">
      <c r="I26" s="15"/>
      <c r="J26" s="15"/>
      <c r="K26" s="15"/>
      <c r="L26" s="15"/>
      <c r="M26" s="15"/>
      <c r="N26" s="15"/>
      <c r="O26" s="15"/>
      <c r="P26" s="15"/>
      <c r="Q26" s="15"/>
      <c r="R26" s="15"/>
      <c r="S26" s="15"/>
      <c r="T26" s="15"/>
      <c r="U26" s="15"/>
      <c r="V26" s="15"/>
      <c r="W26" s="15"/>
      <c r="X26" s="15"/>
      <c r="Y26" s="15"/>
      <c r="Z26" s="15"/>
      <c r="AA26" s="15"/>
      <c r="AB26" s="15"/>
    </row>
    <row r="28" spans="5:33" ht="13.5" customHeight="1" x14ac:dyDescent="0.15">
      <c r="H28" s="10"/>
      <c r="I28" s="16"/>
      <c r="J28" s="16"/>
      <c r="K28" s="16"/>
      <c r="L28" s="16"/>
      <c r="M28" s="16"/>
      <c r="N28" s="16"/>
      <c r="O28" s="16"/>
      <c r="P28" s="16"/>
      <c r="Q28" s="16"/>
      <c r="R28" s="16"/>
      <c r="S28" s="16"/>
      <c r="T28" s="16"/>
      <c r="U28" s="16"/>
      <c r="V28" s="16"/>
      <c r="W28" s="16"/>
      <c r="X28" s="16"/>
      <c r="Y28" s="16"/>
      <c r="Z28" s="16"/>
      <c r="AA28" s="16"/>
      <c r="AB28" s="16"/>
      <c r="AC28" s="10"/>
      <c r="AD28" s="10"/>
    </row>
    <row r="29" spans="5:33" ht="13.5" customHeight="1" x14ac:dyDescent="0.15">
      <c r="H29" s="10"/>
      <c r="I29" s="16"/>
      <c r="J29" s="16"/>
      <c r="K29" s="16"/>
      <c r="L29" s="16"/>
      <c r="M29" s="16"/>
      <c r="N29" s="16"/>
      <c r="O29" s="16"/>
      <c r="P29" s="16"/>
      <c r="Q29" s="16"/>
      <c r="R29" s="16"/>
      <c r="S29" s="16"/>
      <c r="T29" s="16"/>
      <c r="U29" s="16"/>
      <c r="V29" s="16"/>
      <c r="W29" s="16"/>
      <c r="X29" s="16"/>
      <c r="Y29" s="16"/>
      <c r="Z29" s="16"/>
      <c r="AA29" s="16"/>
      <c r="AB29" s="16"/>
      <c r="AC29" s="10"/>
      <c r="AD29" s="10"/>
    </row>
    <row r="30" spans="5:33" ht="13.5" customHeight="1" x14ac:dyDescent="0.15">
      <c r="H30" s="10"/>
      <c r="I30" s="16"/>
      <c r="J30" s="16"/>
      <c r="K30" s="16"/>
      <c r="L30" s="16"/>
      <c r="M30" s="16"/>
      <c r="N30" s="16"/>
      <c r="O30" s="16"/>
      <c r="P30" s="16"/>
      <c r="Q30" s="16"/>
      <c r="R30" s="16"/>
      <c r="S30" s="16"/>
      <c r="T30" s="16"/>
      <c r="U30" s="16"/>
      <c r="V30" s="16"/>
      <c r="W30" s="16"/>
      <c r="X30" s="16"/>
      <c r="Y30" s="16"/>
      <c r="Z30" s="16"/>
      <c r="AA30" s="16"/>
      <c r="AB30" s="16"/>
    </row>
    <row r="31" spans="5:33" ht="13.5" customHeight="1" x14ac:dyDescent="0.15">
      <c r="H31" s="10"/>
      <c r="I31" s="16"/>
      <c r="J31" s="16"/>
      <c r="K31" s="16"/>
      <c r="L31" s="16"/>
      <c r="M31" s="16"/>
      <c r="N31" s="16"/>
      <c r="O31" s="16"/>
      <c r="P31" s="16"/>
      <c r="Q31" s="16"/>
      <c r="R31" s="16"/>
      <c r="S31" s="16"/>
      <c r="T31" s="16"/>
      <c r="U31" s="16"/>
      <c r="V31" s="16"/>
      <c r="W31" s="16"/>
      <c r="X31" s="16"/>
      <c r="Y31" s="16"/>
      <c r="Z31" s="16"/>
      <c r="AA31" s="16"/>
      <c r="AB31" s="16"/>
    </row>
    <row r="35" spans="65:65" x14ac:dyDescent="0.15">
      <c r="BM35" s="12"/>
    </row>
    <row r="51" spans="5:32" ht="13.5" customHeight="1" x14ac:dyDescent="0.15">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row>
    <row r="52" spans="5:32" ht="13.5" customHeight="1" x14ac:dyDescent="0.15">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row>
  </sheetData>
  <phoneticPr fontId="2"/>
  <pageMargins left="1.1811023622047245" right="0.59055118110236227" top="0.98425196850393704" bottom="0.78740157480314965" header="0.51181102362204722" footer="0.51181102362204722"/>
  <pageSetup paperSize="9" orientation="portrait" horizontalDpi="4294967293" verticalDpi="0" r:id="rId1"/>
  <headerFooter alignWithMargins="0">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E7:BM52"/>
  <sheetViews>
    <sheetView workbookViewId="0"/>
  </sheetViews>
  <sheetFormatPr defaultColWidth="2.25" defaultRowHeight="13.5" x14ac:dyDescent="0.15"/>
  <sheetData>
    <row r="7" spans="6:31" ht="13.5" customHeight="1" x14ac:dyDescent="0.15">
      <c r="F7" s="13"/>
      <c r="G7" s="14"/>
      <c r="H7" s="14"/>
      <c r="I7" s="14"/>
      <c r="J7" s="14"/>
      <c r="K7" s="14"/>
      <c r="L7" s="14"/>
      <c r="M7" s="14"/>
      <c r="N7" s="14"/>
      <c r="O7" s="14"/>
      <c r="P7" s="14"/>
      <c r="Q7" s="14"/>
      <c r="R7" s="14"/>
      <c r="S7" s="14"/>
      <c r="T7" s="14"/>
      <c r="U7" s="14"/>
      <c r="V7" s="14"/>
      <c r="W7" s="14"/>
      <c r="X7" s="14"/>
      <c r="Y7" s="14"/>
      <c r="Z7" s="14"/>
      <c r="AA7" s="14"/>
      <c r="AB7" s="14"/>
      <c r="AC7" s="14"/>
      <c r="AD7" s="14"/>
      <c r="AE7" s="14"/>
    </row>
    <row r="8" spans="6:31" ht="13.5" customHeight="1" x14ac:dyDescent="0.15">
      <c r="F8" s="14"/>
      <c r="G8" s="14"/>
      <c r="H8" s="14"/>
      <c r="I8" s="14"/>
      <c r="J8" s="14"/>
      <c r="K8" s="14"/>
      <c r="L8" s="14"/>
      <c r="M8" s="14"/>
      <c r="N8" s="14"/>
      <c r="O8" s="14"/>
      <c r="P8" s="14"/>
      <c r="Q8" s="14"/>
      <c r="R8" s="14"/>
      <c r="S8" s="14"/>
      <c r="T8" s="14"/>
      <c r="U8" s="14"/>
      <c r="V8" s="14"/>
      <c r="W8" s="14"/>
      <c r="X8" s="14"/>
      <c r="Y8" s="14"/>
      <c r="Z8" s="14"/>
      <c r="AA8" s="14"/>
      <c r="AB8" s="14"/>
      <c r="AC8" s="14"/>
      <c r="AD8" s="14"/>
      <c r="AE8" s="14"/>
    </row>
    <row r="15" spans="6:31" ht="13.5" customHeight="1" x14ac:dyDescent="0.15">
      <c r="G15" s="17"/>
      <c r="H15" s="17"/>
      <c r="I15" s="17"/>
      <c r="J15" s="17"/>
      <c r="K15" s="17"/>
      <c r="L15" s="17"/>
      <c r="M15" s="17"/>
      <c r="N15" s="17"/>
      <c r="O15" s="17"/>
      <c r="P15" s="17"/>
      <c r="Q15" s="17"/>
      <c r="R15" s="17"/>
      <c r="S15" s="17"/>
      <c r="T15" s="17"/>
      <c r="U15" s="17"/>
      <c r="V15" s="17"/>
      <c r="W15" s="17"/>
      <c r="X15" s="17"/>
      <c r="Y15" s="17"/>
      <c r="Z15" s="17"/>
      <c r="AA15" s="17"/>
      <c r="AB15" s="17"/>
      <c r="AC15" s="17"/>
      <c r="AD15" s="17"/>
    </row>
    <row r="16" spans="6:31" ht="13.5" customHeight="1" x14ac:dyDescent="0.15">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5:33" ht="13.5" customHeight="1" x14ac:dyDescent="0.15">
      <c r="G17" s="17"/>
      <c r="H17" s="17"/>
      <c r="I17" s="17"/>
      <c r="J17" s="17"/>
      <c r="K17" s="17"/>
      <c r="L17" s="17"/>
      <c r="M17" s="17"/>
      <c r="N17" s="17"/>
      <c r="O17" s="17"/>
      <c r="P17" s="17"/>
      <c r="Q17" s="17"/>
      <c r="R17" s="17"/>
      <c r="S17" s="17"/>
      <c r="T17" s="17"/>
      <c r="U17" s="17"/>
      <c r="V17" s="17"/>
      <c r="W17" s="17"/>
      <c r="X17" s="17"/>
      <c r="Y17" s="17"/>
      <c r="Z17" s="17"/>
      <c r="AA17" s="17"/>
      <c r="AB17" s="17"/>
      <c r="AC17" s="17"/>
      <c r="AD17" s="17"/>
    </row>
    <row r="18" spans="5:33" x14ac:dyDescent="0.15">
      <c r="AG18" s="12"/>
    </row>
    <row r="19" spans="5:33" ht="13.5" customHeight="1" x14ac:dyDescent="0.15">
      <c r="E19" s="11"/>
      <c r="F19" s="9"/>
      <c r="AE19" s="9"/>
      <c r="AF19" s="9"/>
    </row>
    <row r="20" spans="5:33" ht="13.5" customHeight="1" x14ac:dyDescent="0.15">
      <c r="E20" s="9"/>
      <c r="F20" s="9"/>
      <c r="AE20" s="9"/>
      <c r="AF20" s="9"/>
    </row>
    <row r="21" spans="5:33" ht="13.5" customHeight="1" x14ac:dyDescent="0.15">
      <c r="E21" s="9"/>
      <c r="F21" s="9"/>
      <c r="AE21" s="9"/>
      <c r="AF21" s="9"/>
    </row>
    <row r="25" spans="5:33" ht="13.5" customHeight="1" x14ac:dyDescent="0.15">
      <c r="I25" s="15"/>
      <c r="J25" s="15"/>
      <c r="K25" s="15"/>
      <c r="L25" s="15"/>
      <c r="M25" s="15"/>
      <c r="N25" s="15"/>
      <c r="O25" s="15"/>
      <c r="P25" s="15"/>
      <c r="Q25" s="15"/>
      <c r="R25" s="15"/>
      <c r="S25" s="15"/>
      <c r="T25" s="15"/>
      <c r="U25" s="15"/>
      <c r="V25" s="15"/>
      <c r="W25" s="15"/>
      <c r="X25" s="15"/>
      <c r="Y25" s="15"/>
      <c r="Z25" s="15"/>
      <c r="AA25" s="15"/>
      <c r="AB25" s="15"/>
    </row>
    <row r="26" spans="5:33" ht="13.5" customHeight="1" x14ac:dyDescent="0.15">
      <c r="I26" s="15"/>
      <c r="J26" s="15"/>
      <c r="K26" s="15"/>
      <c r="L26" s="15"/>
      <c r="M26" s="15"/>
      <c r="N26" s="15"/>
      <c r="O26" s="15"/>
      <c r="P26" s="15"/>
      <c r="Q26" s="15"/>
      <c r="R26" s="15"/>
      <c r="S26" s="15"/>
      <c r="T26" s="15"/>
      <c r="U26" s="15"/>
      <c r="V26" s="15"/>
      <c r="W26" s="15"/>
      <c r="X26" s="15"/>
      <c r="Y26" s="15"/>
      <c r="Z26" s="15"/>
      <c r="AA26" s="15"/>
      <c r="AB26" s="15"/>
    </row>
    <row r="28" spans="5:33" ht="13.5" customHeight="1" x14ac:dyDescent="0.15">
      <c r="H28" s="10"/>
      <c r="I28" s="16"/>
      <c r="J28" s="16"/>
      <c r="K28" s="16"/>
      <c r="L28" s="16"/>
      <c r="M28" s="16"/>
      <c r="N28" s="16"/>
      <c r="O28" s="16"/>
      <c r="P28" s="16"/>
      <c r="Q28" s="16"/>
      <c r="R28" s="16"/>
      <c r="S28" s="16"/>
      <c r="T28" s="16"/>
      <c r="U28" s="16"/>
      <c r="V28" s="16"/>
      <c r="W28" s="16"/>
      <c r="X28" s="16"/>
      <c r="Y28" s="16"/>
      <c r="Z28" s="16"/>
      <c r="AA28" s="16"/>
      <c r="AB28" s="16"/>
      <c r="AC28" s="10"/>
      <c r="AD28" s="10"/>
    </row>
    <row r="29" spans="5:33" ht="13.5" customHeight="1" x14ac:dyDescent="0.15">
      <c r="H29" s="10"/>
      <c r="I29" s="16"/>
      <c r="J29" s="16"/>
      <c r="K29" s="16"/>
      <c r="L29" s="16"/>
      <c r="M29" s="16"/>
      <c r="N29" s="16"/>
      <c r="O29" s="16"/>
      <c r="P29" s="16"/>
      <c r="Q29" s="16"/>
      <c r="R29" s="16"/>
      <c r="S29" s="16"/>
      <c r="T29" s="16"/>
      <c r="U29" s="16"/>
      <c r="V29" s="16"/>
      <c r="W29" s="16"/>
      <c r="X29" s="16"/>
      <c r="Y29" s="16"/>
      <c r="Z29" s="16"/>
      <c r="AA29" s="16"/>
      <c r="AB29" s="16"/>
      <c r="AC29" s="10"/>
      <c r="AD29" s="10"/>
    </row>
    <row r="30" spans="5:33" ht="13.5" customHeight="1" x14ac:dyDescent="0.15">
      <c r="H30" s="10"/>
      <c r="I30" s="16"/>
      <c r="J30" s="16"/>
      <c r="K30" s="16"/>
      <c r="L30" s="16"/>
      <c r="M30" s="16"/>
      <c r="N30" s="16"/>
      <c r="O30" s="16"/>
      <c r="P30" s="16"/>
      <c r="Q30" s="16"/>
      <c r="R30" s="16"/>
      <c r="S30" s="16"/>
      <c r="T30" s="16"/>
      <c r="U30" s="16"/>
      <c r="V30" s="16"/>
      <c r="W30" s="16"/>
      <c r="X30" s="16"/>
      <c r="Y30" s="16"/>
      <c r="Z30" s="16"/>
      <c r="AA30" s="16"/>
      <c r="AB30" s="16"/>
    </row>
    <row r="31" spans="5:33" ht="13.5" customHeight="1" x14ac:dyDescent="0.15">
      <c r="H31" s="10"/>
      <c r="I31" s="16"/>
      <c r="J31" s="16"/>
      <c r="K31" s="16"/>
      <c r="L31" s="16"/>
      <c r="M31" s="16"/>
      <c r="N31" s="16"/>
      <c r="O31" s="16"/>
      <c r="P31" s="16"/>
      <c r="Q31" s="16"/>
      <c r="R31" s="16"/>
      <c r="S31" s="16"/>
      <c r="T31" s="16"/>
      <c r="U31" s="16"/>
      <c r="V31" s="16"/>
      <c r="W31" s="16"/>
      <c r="X31" s="16"/>
      <c r="Y31" s="16"/>
      <c r="Z31" s="16"/>
      <c r="AA31" s="16"/>
      <c r="AB31" s="16"/>
    </row>
    <row r="35" spans="65:65" x14ac:dyDescent="0.15">
      <c r="BM35" s="12"/>
    </row>
    <row r="51" spans="5:32" ht="13.5" customHeight="1" x14ac:dyDescent="0.15">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row>
    <row r="52" spans="5:32" ht="13.5" customHeight="1" x14ac:dyDescent="0.15">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row>
  </sheetData>
  <phoneticPr fontId="2"/>
  <pageMargins left="1.1811023622047245" right="0.59055118110236227" top="0.98425196850393704" bottom="0.78740157480314965" header="0.51181102362204722" footer="0.51181102362204722"/>
  <pageSetup paperSize="9" orientation="portrait" horizontalDpi="4294967293" verticalDpi="0" r:id="rId1"/>
  <headerFooter alignWithMargins="0">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7"/>
  <sheetViews>
    <sheetView topLeftCell="A16" workbookViewId="0">
      <selection activeCell="C17" sqref="C17"/>
    </sheetView>
  </sheetViews>
  <sheetFormatPr defaultRowHeight="13.5" x14ac:dyDescent="0.15"/>
  <cols>
    <col min="1" max="37" width="2.25" customWidth="1"/>
  </cols>
  <sheetData>
    <row r="1" spans="1:37" ht="24" x14ac:dyDescent="0.15">
      <c r="A1" s="152" t="s">
        <v>363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row>
    <row r="5" spans="1:37" ht="17.25" x14ac:dyDescent="0.15">
      <c r="A5" s="32" t="s">
        <v>358</v>
      </c>
    </row>
    <row r="8" spans="1:37" ht="17.25" x14ac:dyDescent="0.15">
      <c r="A8" s="32" t="s">
        <v>359</v>
      </c>
    </row>
    <row r="11" spans="1:37" ht="17.25" x14ac:dyDescent="0.15">
      <c r="A11" s="32" t="s">
        <v>360</v>
      </c>
    </row>
    <row r="14" spans="1:37" ht="17.25" x14ac:dyDescent="0.15">
      <c r="A14" s="32" t="s">
        <v>361</v>
      </c>
    </row>
    <row r="17" spans="3:3" ht="14.25" x14ac:dyDescent="0.15">
      <c r="C17" s="29" t="s">
        <v>465</v>
      </c>
    </row>
    <row r="20" spans="3:3" ht="14.25" x14ac:dyDescent="0.15">
      <c r="C20" s="29" t="s">
        <v>441</v>
      </c>
    </row>
    <row r="23" spans="3:3" ht="14.25" x14ac:dyDescent="0.15">
      <c r="C23" s="29" t="s">
        <v>364</v>
      </c>
    </row>
    <row r="26" spans="3:3" ht="14.25" x14ac:dyDescent="0.15">
      <c r="C26" s="29" t="s">
        <v>366</v>
      </c>
    </row>
    <row r="29" spans="3:3" ht="14.25" x14ac:dyDescent="0.15">
      <c r="C29" s="29" t="s">
        <v>365</v>
      </c>
    </row>
    <row r="32" spans="3:3" ht="14.25" x14ac:dyDescent="0.15">
      <c r="C32" s="29" t="s">
        <v>367</v>
      </c>
    </row>
    <row r="35" spans="3:10" ht="14.25" x14ac:dyDescent="0.15">
      <c r="C35" s="29" t="s">
        <v>368</v>
      </c>
    </row>
    <row r="38" spans="3:10" ht="14.25" x14ac:dyDescent="0.15">
      <c r="C38" s="29" t="s">
        <v>369</v>
      </c>
    </row>
    <row r="41" spans="3:10" ht="14.25" x14ac:dyDescent="0.15">
      <c r="C41" s="29" t="s">
        <v>370</v>
      </c>
    </row>
    <row r="44" spans="3:10" ht="14.25" x14ac:dyDescent="0.15">
      <c r="C44" s="29" t="s">
        <v>442</v>
      </c>
    </row>
    <row r="45" spans="3:10" x14ac:dyDescent="0.15">
      <c r="J45" t="s">
        <v>443</v>
      </c>
    </row>
    <row r="48" spans="3:10" x14ac:dyDescent="0.15">
      <c r="C48" t="s">
        <v>444</v>
      </c>
    </row>
    <row r="51" spans="1:3" x14ac:dyDescent="0.15">
      <c r="C51" t="s">
        <v>445</v>
      </c>
    </row>
    <row r="54" spans="1:3" x14ac:dyDescent="0.15">
      <c r="C54" t="s">
        <v>446</v>
      </c>
    </row>
    <row r="57" spans="1:3" ht="17.25" x14ac:dyDescent="0.15">
      <c r="A57" s="32" t="s">
        <v>362</v>
      </c>
    </row>
  </sheetData>
  <mergeCells count="1">
    <mergeCell ref="A1:AK1"/>
  </mergeCells>
  <phoneticPr fontId="18"/>
  <pageMargins left="0.78740157480314965" right="0.19685039370078741" top="0.78740157480314965" bottom="0.47244094488188976" header="0.47244094488188976" footer="0.19685039370078741"/>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1"/>
  <sheetViews>
    <sheetView workbookViewId="0">
      <selection activeCell="A29" sqref="A29"/>
    </sheetView>
  </sheetViews>
  <sheetFormatPr defaultRowHeight="13.5" x14ac:dyDescent="0.15"/>
  <cols>
    <col min="1" max="37" width="2.25" customWidth="1"/>
  </cols>
  <sheetData>
    <row r="1" spans="1:1" ht="18.75" x14ac:dyDescent="0.15">
      <c r="A1" s="124" t="s">
        <v>447</v>
      </c>
    </row>
    <row r="2" spans="1:1" ht="11.25" customHeight="1" x14ac:dyDescent="0.15">
      <c r="A2" s="124"/>
    </row>
    <row r="3" spans="1:1" ht="14.25" x14ac:dyDescent="0.15">
      <c r="A3" s="29" t="s">
        <v>448</v>
      </c>
    </row>
    <row r="6" spans="1:1" ht="18.75" x14ac:dyDescent="0.15">
      <c r="A6" s="124" t="s">
        <v>371</v>
      </c>
    </row>
    <row r="7" spans="1:1" ht="18.75" x14ac:dyDescent="0.15">
      <c r="A7" s="124"/>
    </row>
    <row r="8" spans="1:1" ht="14.25" x14ac:dyDescent="0.15">
      <c r="A8" s="29" t="s">
        <v>374</v>
      </c>
    </row>
    <row r="9" spans="1:1" ht="14.25" x14ac:dyDescent="0.15">
      <c r="A9" s="29" t="s">
        <v>375</v>
      </c>
    </row>
    <row r="10" spans="1:1" ht="14.25" x14ac:dyDescent="0.15">
      <c r="A10" s="29" t="s">
        <v>449</v>
      </c>
    </row>
    <row r="11" spans="1:1" ht="14.25" x14ac:dyDescent="0.15">
      <c r="A11" s="29" t="s">
        <v>450</v>
      </c>
    </row>
    <row r="12" spans="1:1" ht="14.25" x14ac:dyDescent="0.15">
      <c r="A12" s="29" t="s">
        <v>376</v>
      </c>
    </row>
    <row r="14" spans="1:1" ht="18.75" x14ac:dyDescent="0.15">
      <c r="A14" s="124" t="s">
        <v>372</v>
      </c>
    </row>
    <row r="15" spans="1:1" ht="18.75" x14ac:dyDescent="0.15">
      <c r="A15" s="124"/>
    </row>
    <row r="16" spans="1:1" ht="14.25" x14ac:dyDescent="0.15">
      <c r="A16" s="29" t="s">
        <v>377</v>
      </c>
    </row>
    <row r="17" spans="1:33" ht="14.25" x14ac:dyDescent="0.15">
      <c r="A17" s="29" t="s">
        <v>378</v>
      </c>
    </row>
    <row r="18" spans="1:33" ht="14.25" x14ac:dyDescent="0.15">
      <c r="A18" s="29" t="s">
        <v>379</v>
      </c>
    </row>
    <row r="19" spans="1:33" ht="14.25" x14ac:dyDescent="0.15">
      <c r="A19" s="29" t="s">
        <v>380</v>
      </c>
    </row>
    <row r="20" spans="1:33" ht="14.25" x14ac:dyDescent="0.15">
      <c r="A20" s="29" t="s">
        <v>381</v>
      </c>
    </row>
    <row r="21" spans="1:33" ht="14.25" x14ac:dyDescent="0.15">
      <c r="A21" s="29" t="s">
        <v>382</v>
      </c>
    </row>
    <row r="22" spans="1:33" ht="14.25" x14ac:dyDescent="0.15">
      <c r="A22" s="29" t="s">
        <v>451</v>
      </c>
    </row>
    <row r="23" spans="1:33" ht="14.25" x14ac:dyDescent="0.15">
      <c r="A23" s="29" t="s">
        <v>452</v>
      </c>
    </row>
    <row r="24" spans="1:33" ht="14.25" x14ac:dyDescent="0.15">
      <c r="A24" s="29"/>
    </row>
    <row r="25" spans="1:33" ht="18.75" x14ac:dyDescent="0.15">
      <c r="A25" s="124" t="s">
        <v>373</v>
      </c>
    </row>
    <row r="26" spans="1:33" ht="18.75" x14ac:dyDescent="0.15">
      <c r="A26" s="124"/>
    </row>
    <row r="27" spans="1:33" ht="14.25" x14ac:dyDescent="0.15">
      <c r="A27" s="29" t="s">
        <v>383</v>
      </c>
    </row>
    <row r="28" spans="1:33" ht="14.25" x14ac:dyDescent="0.15">
      <c r="A28" s="125" t="s">
        <v>392</v>
      </c>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row>
    <row r="29" spans="1:33" ht="14.25" x14ac:dyDescent="0.15">
      <c r="A29" s="125" t="s">
        <v>393</v>
      </c>
      <c r="B29" s="123"/>
      <c r="C29" s="123"/>
      <c r="D29" s="123"/>
    </row>
    <row r="30" spans="1:33" ht="14.25" x14ac:dyDescent="0.15">
      <c r="A30" s="29" t="s">
        <v>386</v>
      </c>
    </row>
    <row r="31" spans="1:33" ht="14.25" x14ac:dyDescent="0.15">
      <c r="A31" s="29" t="s">
        <v>403</v>
      </c>
    </row>
    <row r="32" spans="1:33" ht="14.25" x14ac:dyDescent="0.15">
      <c r="A32" s="29" t="s">
        <v>384</v>
      </c>
    </row>
    <row r="33" spans="1:1" ht="14.25" x14ac:dyDescent="0.15">
      <c r="A33" s="125" t="s">
        <v>394</v>
      </c>
    </row>
    <row r="34" spans="1:1" ht="14.25" x14ac:dyDescent="0.15">
      <c r="A34" s="29" t="s">
        <v>390</v>
      </c>
    </row>
    <row r="35" spans="1:1" ht="14.25" x14ac:dyDescent="0.15">
      <c r="A35" s="29" t="s">
        <v>389</v>
      </c>
    </row>
    <row r="36" spans="1:1" ht="14.25" x14ac:dyDescent="0.15">
      <c r="A36" s="29" t="s">
        <v>385</v>
      </c>
    </row>
    <row r="37" spans="1:1" ht="14.25" x14ac:dyDescent="0.15">
      <c r="A37" s="29" t="s">
        <v>387</v>
      </c>
    </row>
    <row r="38" spans="1:1" ht="14.25" x14ac:dyDescent="0.15">
      <c r="A38" s="29" t="s">
        <v>388</v>
      </c>
    </row>
    <row r="39" spans="1:1" ht="14.25" x14ac:dyDescent="0.15">
      <c r="A39" s="29" t="s">
        <v>391</v>
      </c>
    </row>
    <row r="40" spans="1:1" ht="14.25" x14ac:dyDescent="0.15">
      <c r="A40" s="29" t="s">
        <v>400</v>
      </c>
    </row>
    <row r="41" spans="1:1" ht="14.25" x14ac:dyDescent="0.15">
      <c r="A41" s="29" t="s">
        <v>401</v>
      </c>
    </row>
  </sheetData>
  <phoneticPr fontId="18"/>
  <pageMargins left="0.78740157480314965" right="0.19685039370078741" top="0.78740157480314965" bottom="0.47244094488188981" header="0.47244094488188981" footer="0.19685039370078741"/>
  <pageSetup paperSize="9" orientation="portrait" horizontalDpi="0" verticalDpi="0" r:id="rId1"/>
  <headerFooter>
    <oddFooter>&amp;C- 1 -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K29"/>
  <sheetViews>
    <sheetView showGridLines="0" tabSelected="1" zoomScaleNormal="50" workbookViewId="0">
      <selection activeCell="A20" sqref="A20:E20"/>
    </sheetView>
  </sheetViews>
  <sheetFormatPr defaultColWidth="2.25" defaultRowHeight="13.5" x14ac:dyDescent="0.15"/>
  <cols>
    <col min="1" max="4" width="2.25" customWidth="1"/>
    <col min="5" max="5" width="7.375" customWidth="1"/>
    <col min="6" max="11" width="2.25" customWidth="1"/>
    <col min="12" max="12" width="4.5" customWidth="1"/>
    <col min="13" max="25" width="2.25" customWidth="1"/>
    <col min="26" max="26" width="1.625" customWidth="1"/>
    <col min="27" max="27" width="2.25" hidden="1" customWidth="1"/>
    <col min="28" max="33" width="2.25" customWidth="1"/>
    <col min="34" max="34" width="0.875" customWidth="1"/>
    <col min="35" max="35" width="2.25" hidden="1" customWidth="1"/>
    <col min="36" max="36" width="4.375" customWidth="1"/>
    <col min="37" max="37" width="9.5" customWidth="1"/>
  </cols>
  <sheetData>
    <row r="1" spans="1:37" ht="14.25" x14ac:dyDescent="0.15">
      <c r="A1" s="29" t="s">
        <v>232</v>
      </c>
    </row>
    <row r="2" spans="1:37" x14ac:dyDescent="0.15">
      <c r="AK2" s="28" t="s">
        <v>4</v>
      </c>
    </row>
    <row r="3" spans="1:37" ht="15" customHeight="1" x14ac:dyDescent="0.15">
      <c r="A3" s="170" t="s">
        <v>2</v>
      </c>
      <c r="B3" s="162"/>
      <c r="C3" s="162"/>
      <c r="D3" s="162"/>
      <c r="E3" s="167"/>
      <c r="F3" s="166" t="s">
        <v>231</v>
      </c>
      <c r="G3" s="162"/>
      <c r="H3" s="162"/>
      <c r="I3" s="162"/>
      <c r="J3" s="162"/>
      <c r="K3" s="162"/>
      <c r="L3" s="167"/>
      <c r="M3" s="162" t="s">
        <v>230</v>
      </c>
      <c r="N3" s="162"/>
      <c r="O3" s="162"/>
      <c r="P3" s="162"/>
      <c r="Q3" s="162"/>
      <c r="R3" s="162"/>
      <c r="S3" s="162"/>
      <c r="T3" s="162"/>
      <c r="U3" s="162"/>
      <c r="V3" s="162"/>
      <c r="W3" s="162"/>
      <c r="X3" s="162"/>
      <c r="Y3" s="162"/>
      <c r="Z3" s="162"/>
      <c r="AA3" s="162"/>
      <c r="AB3" s="162"/>
      <c r="AC3" s="162"/>
      <c r="AD3" s="162"/>
      <c r="AE3" s="162"/>
      <c r="AF3" s="162"/>
      <c r="AG3" s="162"/>
      <c r="AH3" s="162"/>
      <c r="AI3" s="162"/>
      <c r="AJ3" s="162"/>
      <c r="AK3" s="163"/>
    </row>
    <row r="4" spans="1:37" ht="6.75" customHeight="1" x14ac:dyDescent="0.15">
      <c r="A4" s="171"/>
      <c r="B4" s="164"/>
      <c r="C4" s="164"/>
      <c r="D4" s="164"/>
      <c r="E4" s="169"/>
      <c r="F4" s="168"/>
      <c r="G4" s="164"/>
      <c r="H4" s="164"/>
      <c r="I4" s="164"/>
      <c r="J4" s="164"/>
      <c r="K4" s="164"/>
      <c r="L4" s="169"/>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5"/>
    </row>
    <row r="5" spans="1:37" ht="15" customHeight="1" x14ac:dyDescent="0.15">
      <c r="A5" s="172">
        <v>44672</v>
      </c>
      <c r="B5" s="173"/>
      <c r="C5" s="173"/>
      <c r="D5" s="173"/>
      <c r="E5" s="174"/>
      <c r="F5" s="137" t="s">
        <v>413</v>
      </c>
      <c r="G5" s="134"/>
      <c r="H5" s="134"/>
      <c r="I5" s="134"/>
      <c r="J5" s="134"/>
      <c r="K5" s="134"/>
      <c r="L5" s="136"/>
      <c r="M5" s="140" t="s">
        <v>432</v>
      </c>
      <c r="N5" s="134"/>
      <c r="O5" s="134"/>
      <c r="P5" s="134"/>
      <c r="Q5" s="134"/>
      <c r="R5" s="134"/>
      <c r="S5" s="134"/>
      <c r="T5" s="134"/>
      <c r="U5" s="134"/>
      <c r="V5" s="134"/>
      <c r="W5" s="134"/>
      <c r="X5" s="134"/>
      <c r="Y5" s="134"/>
      <c r="Z5" s="134"/>
      <c r="AA5" s="134"/>
      <c r="AB5" s="134"/>
      <c r="AC5" s="134"/>
      <c r="AD5" s="134"/>
      <c r="AE5" s="134"/>
      <c r="AF5" s="134"/>
      <c r="AG5" s="134"/>
      <c r="AH5" s="134"/>
      <c r="AI5" s="134"/>
      <c r="AJ5" s="134"/>
      <c r="AK5" s="135"/>
    </row>
    <row r="6" spans="1:37" s="36" customFormat="1" ht="15" customHeight="1" x14ac:dyDescent="0.15">
      <c r="A6" s="156">
        <v>45041</v>
      </c>
      <c r="B6" s="159"/>
      <c r="C6" s="159"/>
      <c r="D6" s="159"/>
      <c r="E6" s="159"/>
      <c r="F6" s="138" t="s">
        <v>405</v>
      </c>
      <c r="G6" s="35"/>
      <c r="H6" s="35"/>
      <c r="I6" s="35"/>
      <c r="J6" s="35"/>
      <c r="K6" s="35"/>
      <c r="L6" s="79"/>
      <c r="M6" t="s">
        <v>406</v>
      </c>
      <c r="AK6" s="80"/>
    </row>
    <row r="7" spans="1:37" s="36" customFormat="1" ht="15" customHeight="1" x14ac:dyDescent="0.15">
      <c r="A7" s="156">
        <v>45059</v>
      </c>
      <c r="B7" s="157"/>
      <c r="C7" s="157"/>
      <c r="D7" s="157"/>
      <c r="E7" s="158"/>
      <c r="F7" s="36" t="s">
        <v>434</v>
      </c>
      <c r="G7" s="35"/>
      <c r="H7" s="35"/>
      <c r="I7" s="35"/>
      <c r="J7" s="35"/>
      <c r="K7" s="35"/>
      <c r="L7" s="79"/>
      <c r="AK7" s="80"/>
    </row>
    <row r="8" spans="1:37" s="36" customFormat="1" ht="15" customHeight="1" x14ac:dyDescent="0.15">
      <c r="A8" s="156">
        <v>45075</v>
      </c>
      <c r="B8" s="159"/>
      <c r="C8" s="159"/>
      <c r="D8" s="159"/>
      <c r="E8" s="159"/>
      <c r="F8" s="20" t="s">
        <v>3</v>
      </c>
      <c r="L8" s="128"/>
      <c r="M8" t="s">
        <v>433</v>
      </c>
      <c r="AK8" s="80"/>
    </row>
    <row r="9" spans="1:37" s="36" customFormat="1" ht="15" customHeight="1" x14ac:dyDescent="0.15">
      <c r="A9" s="156">
        <v>45087</v>
      </c>
      <c r="B9" s="159"/>
      <c r="C9" s="159"/>
      <c r="D9" s="159"/>
      <c r="E9" s="161"/>
      <c r="F9" s="20" t="s">
        <v>404</v>
      </c>
      <c r="L9" s="128"/>
      <c r="M9"/>
      <c r="AK9" s="80"/>
    </row>
    <row r="10" spans="1:37" s="36" customFormat="1" ht="15" customHeight="1" x14ac:dyDescent="0.15">
      <c r="A10" s="156">
        <v>45122</v>
      </c>
      <c r="B10" s="157"/>
      <c r="C10" s="157"/>
      <c r="D10" s="157"/>
      <c r="E10" s="158"/>
      <c r="F10" t="s">
        <v>438</v>
      </c>
      <c r="L10" s="128"/>
      <c r="M10"/>
      <c r="AK10" s="80"/>
    </row>
    <row r="11" spans="1:37" s="36" customFormat="1" ht="15" customHeight="1" x14ac:dyDescent="0.15">
      <c r="A11" s="156">
        <v>45139</v>
      </c>
      <c r="B11" s="157"/>
      <c r="C11" s="157"/>
      <c r="D11" s="157"/>
      <c r="E11" s="157"/>
      <c r="F11" s="20" t="s">
        <v>405</v>
      </c>
      <c r="G11" s="35"/>
      <c r="H11" s="35"/>
      <c r="I11" s="34"/>
      <c r="J11" s="35"/>
      <c r="K11" s="35"/>
      <c r="L11" s="79"/>
      <c r="M11" s="139" t="s">
        <v>407</v>
      </c>
      <c r="N11" s="35"/>
      <c r="O11" s="35"/>
      <c r="P11" s="35"/>
      <c r="Q11" s="35"/>
      <c r="R11" s="35"/>
      <c r="S11" s="35"/>
      <c r="T11" s="35"/>
      <c r="U11" s="35"/>
      <c r="V11" s="35"/>
      <c r="W11" s="35"/>
      <c r="X11" s="35"/>
      <c r="Y11" s="35"/>
      <c r="Z11" s="35"/>
      <c r="AA11" s="35"/>
      <c r="AB11" s="35"/>
      <c r="AK11" s="80"/>
    </row>
    <row r="12" spans="1:37" s="36" customFormat="1" ht="15" customHeight="1" x14ac:dyDescent="0.15">
      <c r="A12" s="156">
        <v>45157</v>
      </c>
      <c r="B12" s="157"/>
      <c r="C12" s="157"/>
      <c r="D12" s="157"/>
      <c r="E12" s="158"/>
      <c r="F12" s="36" t="s">
        <v>434</v>
      </c>
      <c r="L12" s="128"/>
      <c r="M12"/>
      <c r="AK12" s="80"/>
    </row>
    <row r="13" spans="1:37" s="36" customFormat="1" ht="14.25" customHeight="1" x14ac:dyDescent="0.15">
      <c r="A13" s="156">
        <v>44817</v>
      </c>
      <c r="B13" s="159"/>
      <c r="C13" s="159"/>
      <c r="D13" s="159"/>
      <c r="E13" s="159"/>
      <c r="F13" s="20" t="s">
        <v>405</v>
      </c>
      <c r="L13" s="128"/>
      <c r="M13" t="s">
        <v>408</v>
      </c>
      <c r="AK13" s="80"/>
    </row>
    <row r="14" spans="1:37" s="36" customFormat="1" ht="14.25" customHeight="1" x14ac:dyDescent="0.15">
      <c r="A14" s="156">
        <v>45191</v>
      </c>
      <c r="B14" s="157"/>
      <c r="C14" s="157"/>
      <c r="D14" s="157"/>
      <c r="E14" s="158"/>
      <c r="F14" s="36" t="s">
        <v>435</v>
      </c>
      <c r="L14" s="128"/>
      <c r="M14"/>
      <c r="AK14" s="80"/>
    </row>
    <row r="15" spans="1:37" s="36" customFormat="1" ht="14.25" customHeight="1" x14ac:dyDescent="0.15">
      <c r="A15" s="156">
        <v>45213</v>
      </c>
      <c r="B15" s="157"/>
      <c r="C15" s="157"/>
      <c r="D15" s="157"/>
      <c r="E15" s="158"/>
      <c r="F15" s="20" t="s">
        <v>405</v>
      </c>
      <c r="L15" s="128"/>
      <c r="M15" t="s">
        <v>436</v>
      </c>
      <c r="AK15" s="80"/>
    </row>
    <row r="16" spans="1:37" s="36" customFormat="1" ht="14.25" customHeight="1" x14ac:dyDescent="0.15">
      <c r="A16" s="156">
        <v>45227</v>
      </c>
      <c r="B16" s="157"/>
      <c r="C16" s="157"/>
      <c r="D16" s="157"/>
      <c r="E16" s="158"/>
      <c r="F16" s="141" t="s">
        <v>413</v>
      </c>
      <c r="L16" s="128"/>
      <c r="M16" t="s">
        <v>439</v>
      </c>
      <c r="AK16" s="80"/>
    </row>
    <row r="17" spans="1:37" s="36" customFormat="1" ht="14.25" customHeight="1" x14ac:dyDescent="0.15">
      <c r="A17" s="156">
        <v>45241</v>
      </c>
      <c r="B17" s="157"/>
      <c r="C17" s="157"/>
      <c r="D17" s="157"/>
      <c r="E17" s="158"/>
      <c r="F17" s="36" t="s">
        <v>437</v>
      </c>
      <c r="L17" s="128"/>
      <c r="M17"/>
      <c r="AK17" s="80"/>
    </row>
    <row r="18" spans="1:37" s="36" customFormat="1" ht="14.25" customHeight="1" x14ac:dyDescent="0.15">
      <c r="A18" s="160">
        <v>44977</v>
      </c>
      <c r="B18" s="159"/>
      <c r="C18" s="159"/>
      <c r="D18" s="159"/>
      <c r="E18" s="161"/>
      <c r="F18" s="36" t="s">
        <v>467</v>
      </c>
      <c r="L18" s="128"/>
      <c r="M18" s="36" t="s">
        <v>468</v>
      </c>
      <c r="AK18" s="80"/>
    </row>
    <row r="19" spans="1:37" s="36" customFormat="1" ht="14.25" customHeight="1" x14ac:dyDescent="0.15">
      <c r="A19" s="153">
        <v>44984</v>
      </c>
      <c r="B19" s="154"/>
      <c r="C19" s="154"/>
      <c r="D19" s="154"/>
      <c r="E19" s="155"/>
      <c r="F19" t="s">
        <v>466</v>
      </c>
      <c r="L19" s="128"/>
      <c r="AK19" s="80"/>
    </row>
    <row r="20" spans="1:37" s="36" customFormat="1" ht="14.25" customHeight="1" x14ac:dyDescent="0.15">
      <c r="A20" s="153">
        <v>44988</v>
      </c>
      <c r="B20" s="154"/>
      <c r="C20" s="154"/>
      <c r="D20" s="154"/>
      <c r="E20" s="155"/>
      <c r="F20" s="36" t="s">
        <v>440</v>
      </c>
      <c r="L20" s="128"/>
      <c r="M20"/>
      <c r="AK20" s="80"/>
    </row>
    <row r="21" spans="1:37" s="36" customFormat="1" ht="14.25" customHeight="1" x14ac:dyDescent="0.15">
      <c r="A21" s="153">
        <v>44995</v>
      </c>
      <c r="B21" s="154"/>
      <c r="C21" s="154"/>
      <c r="D21" s="154"/>
      <c r="E21" s="155"/>
      <c r="F21" s="87" t="s">
        <v>405</v>
      </c>
      <c r="L21" s="128"/>
      <c r="M21" t="s">
        <v>406</v>
      </c>
      <c r="AK21" s="80"/>
    </row>
    <row r="22" spans="1:37" s="36" customFormat="1" ht="15" customHeight="1" x14ac:dyDescent="0.15">
      <c r="A22" s="81"/>
      <c r="F22" s="87"/>
      <c r="L22" s="128"/>
      <c r="AK22" s="80"/>
    </row>
    <row r="23" spans="1:37" s="36" customFormat="1" ht="15" customHeight="1" x14ac:dyDescent="0.15">
      <c r="A23" s="81"/>
      <c r="F23" s="87"/>
      <c r="L23" s="128"/>
      <c r="AK23" s="80"/>
    </row>
    <row r="24" spans="1:37" s="36" customFormat="1" ht="15" customHeight="1" x14ac:dyDescent="0.15">
      <c r="A24" s="81"/>
      <c r="F24" s="87"/>
      <c r="G24" s="35"/>
      <c r="H24" s="35"/>
      <c r="I24" s="35"/>
      <c r="J24" s="35"/>
      <c r="K24" s="35"/>
      <c r="L24" s="79"/>
      <c r="M24" s="35"/>
      <c r="N24" s="35"/>
      <c r="O24" s="35"/>
      <c r="P24" s="35"/>
      <c r="Q24" s="35"/>
      <c r="R24" s="35"/>
      <c r="S24" s="35"/>
      <c r="T24" s="35"/>
      <c r="U24" s="35"/>
      <c r="V24" s="35"/>
      <c r="W24" s="35"/>
      <c r="X24" s="35"/>
      <c r="Y24" s="35"/>
      <c r="Z24" s="35"/>
      <c r="AA24" s="35"/>
      <c r="AB24" s="35"/>
      <c r="AK24" s="80"/>
    </row>
    <row r="25" spans="1:37" s="36" customFormat="1" ht="15" customHeight="1" x14ac:dyDescent="0.15">
      <c r="A25" s="81"/>
      <c r="F25" s="87"/>
      <c r="G25" s="35"/>
      <c r="H25" s="35"/>
      <c r="I25" s="126"/>
      <c r="J25" s="35"/>
      <c r="K25" s="35"/>
      <c r="L25" s="79"/>
      <c r="M25" s="35"/>
      <c r="N25" s="35"/>
      <c r="O25" s="35"/>
      <c r="P25" s="35"/>
      <c r="Q25" s="35"/>
      <c r="R25" s="35"/>
      <c r="S25" s="35"/>
      <c r="T25" s="35"/>
      <c r="U25" s="35"/>
      <c r="V25" s="35"/>
      <c r="W25" s="35"/>
      <c r="X25" s="35"/>
      <c r="Y25" s="35"/>
      <c r="Z25" s="35"/>
      <c r="AA25" s="35"/>
      <c r="AB25" s="35"/>
      <c r="AK25" s="80"/>
    </row>
    <row r="26" spans="1:37" s="36" customFormat="1" ht="15" customHeight="1" x14ac:dyDescent="0.15">
      <c r="A26" s="81"/>
      <c r="F26" s="87"/>
      <c r="I26" s="127"/>
      <c r="L26" s="128"/>
      <c r="AK26" s="80"/>
    </row>
    <row r="27" spans="1:37" s="36" customFormat="1" ht="15" customHeight="1" x14ac:dyDescent="0.15">
      <c r="A27" s="81"/>
      <c r="F27" s="87"/>
      <c r="L27" s="128"/>
      <c r="AK27" s="80"/>
    </row>
    <row r="28" spans="1:37" s="36" customFormat="1" ht="15" customHeight="1" x14ac:dyDescent="0.15">
      <c r="A28" s="129"/>
      <c r="B28" s="130"/>
      <c r="C28" s="130"/>
      <c r="D28" s="130"/>
      <c r="E28" s="130"/>
      <c r="F28" s="131"/>
      <c r="G28" s="130"/>
      <c r="H28" s="130"/>
      <c r="I28" s="130"/>
      <c r="J28" s="130"/>
      <c r="K28" s="130"/>
      <c r="L28" s="132"/>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3"/>
    </row>
    <row r="29" spans="1:37" s="36" customFormat="1" ht="15"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row>
  </sheetData>
  <mergeCells count="20">
    <mergeCell ref="A8:E8"/>
    <mergeCell ref="A11:E11"/>
    <mergeCell ref="A9:E9"/>
    <mergeCell ref="A12:E12"/>
    <mergeCell ref="A14:E14"/>
    <mergeCell ref="A10:E10"/>
    <mergeCell ref="M3:AK4"/>
    <mergeCell ref="F3:L4"/>
    <mergeCell ref="A3:E4"/>
    <mergeCell ref="A7:E7"/>
    <mergeCell ref="A6:E6"/>
    <mergeCell ref="A5:E5"/>
    <mergeCell ref="A21:E21"/>
    <mergeCell ref="A15:E15"/>
    <mergeCell ref="A13:E13"/>
    <mergeCell ref="A18:E18"/>
    <mergeCell ref="A17:E17"/>
    <mergeCell ref="A20:E20"/>
    <mergeCell ref="A19:E19"/>
    <mergeCell ref="A16:E16"/>
  </mergeCells>
  <phoneticPr fontId="2"/>
  <pageMargins left="0.78740157480314965" right="0.19685039370078741" top="0.78740157480314965" bottom="0.47244094488188981" header="0.47244094488188981" footer="0.19685039370078741"/>
  <pageSetup paperSize="9" orientation="portrait" horizontalDpi="4294967293" verticalDpi="0" r:id="rId1"/>
  <headerFooter alignWithMargins="0">
    <oddFooter>&amp;C-　２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P49"/>
  <sheetViews>
    <sheetView showGridLines="0" topLeftCell="A34" zoomScaleNormal="100" workbookViewId="0">
      <selection activeCell="AC46" sqref="AC46"/>
    </sheetView>
  </sheetViews>
  <sheetFormatPr defaultColWidth="2.25" defaultRowHeight="13.5" x14ac:dyDescent="0.15"/>
  <cols>
    <col min="1" max="3" width="2.25" customWidth="1"/>
    <col min="4" max="6" width="2.625" customWidth="1"/>
    <col min="7" max="36" width="2.25" customWidth="1"/>
    <col min="37" max="37" width="3.5" customWidth="1"/>
    <col min="52" max="52" width="4.5" bestFit="1" customWidth="1"/>
    <col min="56" max="56" width="2.5" bestFit="1" customWidth="1"/>
    <col min="60" max="60" width="2.5" bestFit="1" customWidth="1"/>
  </cols>
  <sheetData>
    <row r="1" spans="1:68" ht="14.25" x14ac:dyDescent="0.15">
      <c r="A1" s="29" t="s">
        <v>233</v>
      </c>
    </row>
    <row r="3" spans="1:68" x14ac:dyDescent="0.15">
      <c r="B3" t="s">
        <v>273</v>
      </c>
    </row>
    <row r="5" spans="1:68" x14ac:dyDescent="0.15">
      <c r="AK5" s="28" t="s">
        <v>156</v>
      </c>
    </row>
    <row r="6" spans="1:68" ht="16.5" customHeight="1" x14ac:dyDescent="0.15">
      <c r="A6" s="321" t="s">
        <v>13</v>
      </c>
      <c r="B6" s="322"/>
      <c r="C6" s="322"/>
      <c r="D6" s="323" t="s">
        <v>7</v>
      </c>
      <c r="E6" s="322"/>
      <c r="F6" s="322"/>
      <c r="G6" s="324" t="s">
        <v>14</v>
      </c>
      <c r="H6" s="176"/>
      <c r="I6" s="176"/>
      <c r="J6" s="176"/>
      <c r="K6" s="176" t="s">
        <v>15</v>
      </c>
      <c r="L6" s="176"/>
      <c r="M6" s="176"/>
      <c r="N6" s="176"/>
      <c r="O6" s="176"/>
      <c r="P6" s="176"/>
      <c r="Q6" s="176"/>
      <c r="R6" s="176"/>
      <c r="S6" s="176"/>
      <c r="T6" s="176"/>
      <c r="U6" s="349" t="s">
        <v>271</v>
      </c>
      <c r="V6" s="350"/>
      <c r="W6" s="350"/>
      <c r="X6" s="350"/>
      <c r="Y6" s="350"/>
      <c r="Z6" s="350"/>
      <c r="AA6" s="350"/>
      <c r="AB6" s="350"/>
      <c r="AC6" s="350"/>
      <c r="AD6" s="350"/>
      <c r="AE6" s="350"/>
      <c r="AF6" s="350"/>
      <c r="AG6" s="350"/>
      <c r="AH6" s="350"/>
      <c r="AI6" s="350"/>
      <c r="AJ6" s="350"/>
      <c r="AK6" s="351"/>
    </row>
    <row r="7" spans="1:68" ht="16.5" customHeight="1" x14ac:dyDescent="0.15">
      <c r="A7" s="209"/>
      <c r="B7" s="210"/>
      <c r="C7" s="210"/>
      <c r="D7" s="210"/>
      <c r="E7" s="210"/>
      <c r="F7" s="210"/>
      <c r="G7" s="196"/>
      <c r="H7" s="196"/>
      <c r="I7" s="196"/>
      <c r="J7" s="196"/>
      <c r="K7" s="196"/>
      <c r="L7" s="196"/>
      <c r="M7" s="196"/>
      <c r="N7" s="196"/>
      <c r="O7" s="196"/>
      <c r="P7" s="196"/>
      <c r="Q7" s="196"/>
      <c r="R7" s="196"/>
      <c r="S7" s="196"/>
      <c r="T7" s="196"/>
      <c r="U7" s="306"/>
      <c r="V7" s="352"/>
      <c r="W7" s="352"/>
      <c r="X7" s="352"/>
      <c r="Y7" s="352"/>
      <c r="Z7" s="352"/>
      <c r="AA7" s="352"/>
      <c r="AB7" s="352"/>
      <c r="AC7" s="352"/>
      <c r="AD7" s="352"/>
      <c r="AE7" s="352"/>
      <c r="AF7" s="352"/>
      <c r="AG7" s="352"/>
      <c r="AH7" s="352"/>
      <c r="AI7" s="352"/>
      <c r="AJ7" s="352"/>
      <c r="AK7" s="353"/>
    </row>
    <row r="8" spans="1:68" ht="16.5" customHeight="1" x14ac:dyDescent="0.15">
      <c r="A8" s="209"/>
      <c r="B8" s="210"/>
      <c r="C8" s="210"/>
      <c r="D8" s="210"/>
      <c r="E8" s="210"/>
      <c r="F8" s="210"/>
      <c r="G8" s="196"/>
      <c r="H8" s="196"/>
      <c r="I8" s="196"/>
      <c r="J8" s="196"/>
      <c r="K8" s="210" t="s">
        <v>8</v>
      </c>
      <c r="L8" s="210"/>
      <c r="M8" s="301" t="s">
        <v>322</v>
      </c>
      <c r="N8" s="354"/>
      <c r="O8" s="302"/>
      <c r="P8" s="210" t="s">
        <v>9</v>
      </c>
      <c r="Q8" s="210"/>
      <c r="R8" s="196" t="s">
        <v>10</v>
      </c>
      <c r="S8" s="196"/>
      <c r="T8" s="196"/>
      <c r="U8" s="306"/>
      <c r="V8" s="352"/>
      <c r="W8" s="352"/>
      <c r="X8" s="352"/>
      <c r="Y8" s="352"/>
      <c r="Z8" s="352"/>
      <c r="AA8" s="352"/>
      <c r="AB8" s="352"/>
      <c r="AC8" s="352"/>
      <c r="AD8" s="352"/>
      <c r="AE8" s="352"/>
      <c r="AF8" s="352"/>
      <c r="AG8" s="352"/>
      <c r="AH8" s="352"/>
      <c r="AI8" s="352"/>
      <c r="AJ8" s="352"/>
      <c r="AK8" s="353"/>
      <c r="BB8" s="36"/>
      <c r="BC8" s="36"/>
      <c r="BD8" s="36"/>
      <c r="BE8" s="36"/>
      <c r="BF8" s="36"/>
      <c r="BG8" s="36"/>
      <c r="BH8" s="36"/>
      <c r="BI8" s="36"/>
      <c r="BJ8" s="36"/>
      <c r="BK8" s="36"/>
      <c r="BL8" s="36"/>
      <c r="BM8" s="36"/>
      <c r="BN8" s="36"/>
      <c r="BO8" s="36"/>
      <c r="BP8" s="36"/>
    </row>
    <row r="9" spans="1:68" ht="16.5" customHeight="1" x14ac:dyDescent="0.15">
      <c r="A9" s="212"/>
      <c r="B9" s="213"/>
      <c r="C9" s="213"/>
      <c r="D9" s="213"/>
      <c r="E9" s="213"/>
      <c r="F9" s="213"/>
      <c r="G9" s="179"/>
      <c r="H9" s="179"/>
      <c r="I9" s="179"/>
      <c r="J9" s="179"/>
      <c r="K9" s="213"/>
      <c r="L9" s="213"/>
      <c r="M9" s="168"/>
      <c r="N9" s="164"/>
      <c r="O9" s="169"/>
      <c r="P9" s="213"/>
      <c r="Q9" s="213"/>
      <c r="R9" s="179"/>
      <c r="S9" s="179"/>
      <c r="T9" s="179"/>
      <c r="U9" s="26"/>
      <c r="V9" s="7"/>
      <c r="W9" s="7"/>
      <c r="X9" s="7"/>
      <c r="Y9" s="7"/>
      <c r="Z9" s="7"/>
      <c r="AA9" s="7"/>
      <c r="AB9" s="7"/>
      <c r="AC9" s="7"/>
      <c r="AD9" s="7"/>
      <c r="AE9" s="7"/>
      <c r="AF9" s="7"/>
      <c r="AG9" s="7"/>
      <c r="AH9" s="355" t="s">
        <v>16</v>
      </c>
      <c r="AI9" s="356"/>
      <c r="AJ9" s="356"/>
      <c r="AK9" s="357"/>
      <c r="AO9" s="9"/>
      <c r="BB9" s="36"/>
      <c r="BC9" s="36"/>
      <c r="BD9" s="36"/>
      <c r="BE9" s="36"/>
      <c r="BF9" s="36"/>
      <c r="BG9" s="36"/>
      <c r="BH9" s="36"/>
      <c r="BI9" s="36"/>
      <c r="BJ9" s="36"/>
      <c r="BK9" s="36"/>
      <c r="BL9" s="36"/>
      <c r="BM9" s="36"/>
      <c r="BN9" s="36"/>
      <c r="BO9" s="36"/>
      <c r="BP9" s="36"/>
    </row>
    <row r="10" spans="1:68" ht="16.5" customHeight="1" x14ac:dyDescent="0.15">
      <c r="A10" s="181" t="s">
        <v>17</v>
      </c>
      <c r="B10" s="182"/>
      <c r="C10" s="182"/>
      <c r="D10" s="325" t="s">
        <v>453</v>
      </c>
      <c r="E10" s="326"/>
      <c r="F10" s="327"/>
      <c r="G10" s="334">
        <v>60</v>
      </c>
      <c r="H10" s="173"/>
      <c r="I10" s="173"/>
      <c r="J10" s="174"/>
      <c r="K10" s="267">
        <v>14</v>
      </c>
      <c r="L10" s="267"/>
      <c r="M10" s="335">
        <v>0</v>
      </c>
      <c r="N10" s="335"/>
      <c r="O10" s="335"/>
      <c r="P10" s="267">
        <v>26</v>
      </c>
      <c r="Q10" s="267"/>
      <c r="R10" s="267">
        <v>40</v>
      </c>
      <c r="S10" s="267"/>
      <c r="T10" s="267"/>
      <c r="U10" s="292" t="s">
        <v>454</v>
      </c>
      <c r="V10" s="267"/>
      <c r="W10" s="267"/>
      <c r="X10" s="267"/>
      <c r="Y10" s="267"/>
      <c r="Z10" s="267"/>
      <c r="AA10" s="267"/>
      <c r="AB10" s="267"/>
      <c r="AC10" s="267"/>
      <c r="AD10" s="267"/>
      <c r="AE10" s="267"/>
      <c r="AF10" s="267"/>
      <c r="AG10" s="267"/>
      <c r="AH10" s="308" t="s">
        <v>348</v>
      </c>
      <c r="AI10" s="309"/>
      <c r="AJ10" s="309"/>
      <c r="AK10" s="310"/>
    </row>
    <row r="11" spans="1:68" ht="16.5" customHeight="1" x14ac:dyDescent="0.15">
      <c r="A11" s="195"/>
      <c r="B11" s="196"/>
      <c r="C11" s="196"/>
      <c r="D11" s="328"/>
      <c r="E11" s="329"/>
      <c r="F11" s="330"/>
      <c r="G11" s="229"/>
      <c r="H11" s="159"/>
      <c r="I11" s="159"/>
      <c r="J11" s="161"/>
      <c r="K11" s="210"/>
      <c r="L11" s="210"/>
      <c r="M11" s="336"/>
      <c r="N11" s="336"/>
      <c r="O11" s="336"/>
      <c r="P11" s="210"/>
      <c r="Q11" s="210"/>
      <c r="R11" s="210"/>
      <c r="S11" s="210"/>
      <c r="T11" s="210"/>
      <c r="U11" s="210"/>
      <c r="V11" s="210"/>
      <c r="W11" s="210"/>
      <c r="X11" s="210"/>
      <c r="Y11" s="210"/>
      <c r="Z11" s="210"/>
      <c r="AA11" s="210"/>
      <c r="AB11" s="210"/>
      <c r="AC11" s="210"/>
      <c r="AD11" s="210"/>
      <c r="AE11" s="210"/>
      <c r="AF11" s="210"/>
      <c r="AG11" s="210"/>
      <c r="AH11" s="308"/>
      <c r="AI11" s="309"/>
      <c r="AJ11" s="309"/>
      <c r="AK11" s="310"/>
    </row>
    <row r="12" spans="1:68" ht="41.25" customHeight="1" x14ac:dyDescent="0.15">
      <c r="A12" s="178"/>
      <c r="B12" s="179"/>
      <c r="C12" s="179"/>
      <c r="D12" s="331"/>
      <c r="E12" s="332"/>
      <c r="F12" s="333"/>
      <c r="G12" s="244"/>
      <c r="H12" s="223"/>
      <c r="I12" s="223"/>
      <c r="J12" s="224"/>
      <c r="K12" s="213"/>
      <c r="L12" s="213"/>
      <c r="M12" s="337"/>
      <c r="N12" s="337"/>
      <c r="O12" s="337"/>
      <c r="P12" s="213"/>
      <c r="Q12" s="213"/>
      <c r="R12" s="213"/>
      <c r="S12" s="213"/>
      <c r="T12" s="213"/>
      <c r="U12" s="213"/>
      <c r="V12" s="213"/>
      <c r="W12" s="213"/>
      <c r="X12" s="213"/>
      <c r="Y12" s="213"/>
      <c r="Z12" s="213"/>
      <c r="AA12" s="213"/>
      <c r="AB12" s="213"/>
      <c r="AC12" s="213"/>
      <c r="AD12" s="213"/>
      <c r="AE12" s="213"/>
      <c r="AF12" s="213"/>
      <c r="AG12" s="213"/>
      <c r="AH12" s="308"/>
      <c r="AI12" s="309"/>
      <c r="AJ12" s="309"/>
      <c r="AK12" s="310"/>
    </row>
    <row r="15" spans="1:68" x14ac:dyDescent="0.15">
      <c r="B15" t="s">
        <v>209</v>
      </c>
    </row>
    <row r="17" spans="1:51" x14ac:dyDescent="0.15">
      <c r="D17" t="s">
        <v>5</v>
      </c>
    </row>
    <row r="18" spans="1:51" x14ac:dyDescent="0.15">
      <c r="AK18" s="28" t="s">
        <v>156</v>
      </c>
    </row>
    <row r="19" spans="1:51" ht="16.5" customHeight="1" x14ac:dyDescent="0.15">
      <c r="A19" s="175" t="s">
        <v>18</v>
      </c>
      <c r="B19" s="176"/>
      <c r="C19" s="176"/>
      <c r="D19" s="176"/>
      <c r="E19" s="176"/>
      <c r="F19" s="177"/>
      <c r="G19" s="338" t="s">
        <v>31</v>
      </c>
      <c r="H19" s="176"/>
      <c r="I19" s="176"/>
      <c r="J19" s="176"/>
      <c r="K19" s="341" t="s">
        <v>227</v>
      </c>
      <c r="L19" s="162"/>
      <c r="M19" s="163"/>
      <c r="N19" s="345" t="s">
        <v>228</v>
      </c>
      <c r="O19" s="176"/>
      <c r="P19" s="176"/>
      <c r="Q19" s="176"/>
      <c r="R19" s="176"/>
      <c r="S19" s="176"/>
      <c r="T19" s="176"/>
      <c r="U19" s="176"/>
      <c r="V19" s="176"/>
      <c r="W19" s="176"/>
      <c r="X19" s="176"/>
      <c r="Y19" s="176"/>
      <c r="Z19" s="176"/>
      <c r="AA19" s="176"/>
      <c r="AB19" s="176"/>
      <c r="AC19" s="176"/>
      <c r="AD19" s="176"/>
      <c r="AE19" s="176"/>
      <c r="AF19" s="346"/>
      <c r="AG19" s="347" t="s">
        <v>210</v>
      </c>
      <c r="AH19" s="176"/>
      <c r="AI19" s="176"/>
      <c r="AJ19" s="176"/>
      <c r="AK19" s="177"/>
    </row>
    <row r="20" spans="1:51" ht="16.5" customHeight="1" x14ac:dyDescent="0.15">
      <c r="A20" s="195"/>
      <c r="B20" s="196"/>
      <c r="C20" s="196"/>
      <c r="D20" s="196"/>
      <c r="E20" s="196"/>
      <c r="F20" s="197"/>
      <c r="G20" s="339"/>
      <c r="H20" s="196"/>
      <c r="I20" s="196"/>
      <c r="J20" s="196"/>
      <c r="K20" s="342"/>
      <c r="L20" s="343"/>
      <c r="M20" s="344"/>
      <c r="N20" s="339"/>
      <c r="O20" s="196"/>
      <c r="P20" s="196"/>
      <c r="Q20" s="196"/>
      <c r="R20" s="196"/>
      <c r="S20" s="196"/>
      <c r="T20" s="196"/>
      <c r="U20" s="196"/>
      <c r="V20" s="196"/>
      <c r="W20" s="196"/>
      <c r="X20" s="196"/>
      <c r="Y20" s="196"/>
      <c r="Z20" s="196"/>
      <c r="AA20" s="196"/>
      <c r="AB20" s="196"/>
      <c r="AC20" s="196"/>
      <c r="AD20" s="196"/>
      <c r="AE20" s="196"/>
      <c r="AF20" s="303"/>
      <c r="AG20" s="195"/>
      <c r="AH20" s="196"/>
      <c r="AI20" s="196"/>
      <c r="AJ20" s="196"/>
      <c r="AK20" s="197"/>
      <c r="AY20" t="s">
        <v>349</v>
      </c>
    </row>
    <row r="21" spans="1:51" ht="16.5" customHeight="1" x14ac:dyDescent="0.15">
      <c r="A21" s="195"/>
      <c r="B21" s="196"/>
      <c r="C21" s="196"/>
      <c r="D21" s="196"/>
      <c r="E21" s="196"/>
      <c r="F21" s="197"/>
      <c r="G21" s="339"/>
      <c r="H21" s="196"/>
      <c r="I21" s="196"/>
      <c r="J21" s="196"/>
      <c r="K21" s="342"/>
      <c r="L21" s="343"/>
      <c r="M21" s="344"/>
      <c r="N21" s="348" t="s">
        <v>211</v>
      </c>
      <c r="O21" s="196"/>
      <c r="P21" s="196"/>
      <c r="Q21" s="336" t="s">
        <v>212</v>
      </c>
      <c r="R21" s="196"/>
      <c r="S21" s="196"/>
      <c r="T21" s="299" t="s">
        <v>11</v>
      </c>
      <c r="U21" s="300"/>
      <c r="V21" s="301" t="s">
        <v>275</v>
      </c>
      <c r="W21" s="302"/>
      <c r="X21" s="301" t="s">
        <v>267</v>
      </c>
      <c r="Y21" s="302"/>
      <c r="Z21" s="196" t="s">
        <v>12</v>
      </c>
      <c r="AA21" s="196"/>
      <c r="AB21" s="196"/>
      <c r="AC21" s="196" t="s">
        <v>20</v>
      </c>
      <c r="AD21" s="196"/>
      <c r="AE21" s="196"/>
      <c r="AF21" s="303"/>
      <c r="AG21" s="195"/>
      <c r="AH21" s="196"/>
      <c r="AI21" s="196"/>
      <c r="AJ21" s="196"/>
      <c r="AK21" s="197"/>
      <c r="AO21" s="9"/>
      <c r="AR21" s="9"/>
    </row>
    <row r="22" spans="1:51" ht="16.5" customHeight="1" x14ac:dyDescent="0.15">
      <c r="A22" s="178"/>
      <c r="B22" s="179"/>
      <c r="C22" s="179"/>
      <c r="D22" s="179"/>
      <c r="E22" s="179"/>
      <c r="F22" s="180"/>
      <c r="G22" s="340"/>
      <c r="H22" s="179"/>
      <c r="I22" s="179"/>
      <c r="J22" s="179"/>
      <c r="K22" s="168"/>
      <c r="L22" s="164"/>
      <c r="M22" s="165"/>
      <c r="N22" s="340"/>
      <c r="O22" s="179"/>
      <c r="P22" s="179"/>
      <c r="Q22" s="179"/>
      <c r="R22" s="179"/>
      <c r="S22" s="179"/>
      <c r="T22" s="220"/>
      <c r="U22" s="221"/>
      <c r="V22" s="168"/>
      <c r="W22" s="169"/>
      <c r="X22" s="168"/>
      <c r="Y22" s="169"/>
      <c r="Z22" s="179"/>
      <c r="AA22" s="179"/>
      <c r="AB22" s="179"/>
      <c r="AC22" s="179"/>
      <c r="AD22" s="179"/>
      <c r="AE22" s="179"/>
      <c r="AF22" s="304"/>
      <c r="AG22" s="178"/>
      <c r="AH22" s="179"/>
      <c r="AI22" s="179"/>
      <c r="AJ22" s="179"/>
      <c r="AK22" s="180"/>
    </row>
    <row r="23" spans="1:51" ht="16.5" customHeight="1" x14ac:dyDescent="0.15">
      <c r="A23" s="311" t="s">
        <v>22</v>
      </c>
      <c r="B23" s="312"/>
      <c r="C23" s="312"/>
      <c r="D23" s="312"/>
      <c r="E23" s="312"/>
      <c r="F23" s="313"/>
      <c r="G23" s="317">
        <v>624</v>
      </c>
      <c r="H23" s="287"/>
      <c r="I23" s="287"/>
      <c r="J23" s="287"/>
      <c r="K23" s="287">
        <v>0</v>
      </c>
      <c r="L23" s="287"/>
      <c r="M23" s="296"/>
      <c r="N23" s="317">
        <v>32</v>
      </c>
      <c r="O23" s="287"/>
      <c r="P23" s="287"/>
      <c r="Q23" s="247">
        <v>0</v>
      </c>
      <c r="R23" s="248"/>
      <c r="S23" s="249"/>
      <c r="T23" s="247">
        <v>0</v>
      </c>
      <c r="U23" s="305"/>
      <c r="V23" s="247">
        <v>3</v>
      </c>
      <c r="W23" s="174"/>
      <c r="X23" s="307">
        <v>0</v>
      </c>
      <c r="Y23" s="174"/>
      <c r="Z23" s="287">
        <v>0</v>
      </c>
      <c r="AA23" s="287"/>
      <c r="AB23" s="287"/>
      <c r="AC23" s="287">
        <v>35</v>
      </c>
      <c r="AD23" s="287"/>
      <c r="AE23" s="287"/>
      <c r="AF23" s="289"/>
      <c r="AG23" s="295">
        <v>588</v>
      </c>
      <c r="AH23" s="287"/>
      <c r="AI23" s="287"/>
      <c r="AJ23" s="287"/>
      <c r="AK23" s="296"/>
    </row>
    <row r="24" spans="1:51" ht="16.5" customHeight="1" x14ac:dyDescent="0.15">
      <c r="A24" s="314"/>
      <c r="B24" s="315"/>
      <c r="C24" s="315"/>
      <c r="D24" s="315"/>
      <c r="E24" s="315"/>
      <c r="F24" s="316"/>
      <c r="G24" s="318"/>
      <c r="H24" s="288"/>
      <c r="I24" s="288"/>
      <c r="J24" s="288"/>
      <c r="K24" s="288"/>
      <c r="L24" s="288"/>
      <c r="M24" s="298"/>
      <c r="N24" s="318"/>
      <c r="O24" s="288"/>
      <c r="P24" s="288"/>
      <c r="Q24" s="319"/>
      <c r="R24" s="222"/>
      <c r="S24" s="320"/>
      <c r="T24" s="306"/>
      <c r="U24" s="219"/>
      <c r="V24" s="229"/>
      <c r="W24" s="161"/>
      <c r="X24" s="229"/>
      <c r="Y24" s="161"/>
      <c r="Z24" s="288"/>
      <c r="AA24" s="288"/>
      <c r="AB24" s="288"/>
      <c r="AC24" s="288"/>
      <c r="AD24" s="288"/>
      <c r="AE24" s="288"/>
      <c r="AF24" s="218"/>
      <c r="AG24" s="297"/>
      <c r="AH24" s="288"/>
      <c r="AI24" s="288"/>
      <c r="AJ24" s="288"/>
      <c r="AK24" s="298"/>
    </row>
    <row r="25" spans="1:51" ht="16.5" customHeight="1" x14ac:dyDescent="0.15">
      <c r="A25" s="263" t="s">
        <v>30</v>
      </c>
      <c r="B25" s="264"/>
      <c r="C25" s="264"/>
      <c r="D25" s="264"/>
      <c r="E25" s="264"/>
      <c r="F25" s="265"/>
      <c r="G25" s="232" t="s">
        <v>337</v>
      </c>
      <c r="H25" s="233"/>
      <c r="I25" s="233"/>
      <c r="J25" s="233"/>
      <c r="K25" s="233"/>
      <c r="L25" s="233"/>
      <c r="M25" s="236"/>
      <c r="N25" s="238"/>
      <c r="O25" s="239"/>
      <c r="P25" s="232"/>
      <c r="Q25" s="233"/>
      <c r="R25" s="233"/>
      <c r="S25" s="233"/>
      <c r="T25" s="269"/>
      <c r="U25" s="219"/>
      <c r="V25" s="229"/>
      <c r="W25" s="161"/>
      <c r="X25" s="122"/>
      <c r="Y25" s="115"/>
      <c r="Z25" s="233"/>
      <c r="AA25" s="233"/>
      <c r="AB25" s="233"/>
      <c r="AC25" s="233"/>
      <c r="AD25" s="233"/>
      <c r="AE25" s="233"/>
      <c r="AF25" s="290"/>
      <c r="AG25" s="293"/>
      <c r="AH25" s="233"/>
      <c r="AI25" s="233"/>
      <c r="AJ25" s="233"/>
      <c r="AK25" s="236"/>
    </row>
    <row r="26" spans="1:51" ht="16.5" customHeight="1" x14ac:dyDescent="0.15">
      <c r="A26" s="266"/>
      <c r="B26" s="267"/>
      <c r="C26" s="267"/>
      <c r="D26" s="267"/>
      <c r="E26" s="267"/>
      <c r="F26" s="268"/>
      <c r="G26" s="234"/>
      <c r="H26" s="235"/>
      <c r="I26" s="235"/>
      <c r="J26" s="235"/>
      <c r="K26" s="235"/>
      <c r="L26" s="235"/>
      <c r="M26" s="237"/>
      <c r="N26" s="240"/>
      <c r="O26" s="241"/>
      <c r="P26" s="234"/>
      <c r="Q26" s="235"/>
      <c r="R26" s="235"/>
      <c r="S26" s="235"/>
      <c r="T26" s="270"/>
      <c r="U26" s="271"/>
      <c r="V26" s="230"/>
      <c r="W26" s="231"/>
      <c r="X26" s="40"/>
      <c r="Y26" s="114"/>
      <c r="Z26" s="235"/>
      <c r="AA26" s="235"/>
      <c r="AB26" s="235"/>
      <c r="AC26" s="235"/>
      <c r="AD26" s="235"/>
      <c r="AE26" s="235"/>
      <c r="AF26" s="291"/>
      <c r="AG26" s="294"/>
      <c r="AH26" s="235"/>
      <c r="AI26" s="235"/>
      <c r="AJ26" s="235"/>
      <c r="AK26" s="237"/>
    </row>
    <row r="27" spans="1:51" ht="16.5" customHeight="1" x14ac:dyDescent="0.15">
      <c r="A27" s="272" t="s">
        <v>27</v>
      </c>
      <c r="B27" s="273"/>
      <c r="C27" s="273"/>
      <c r="D27" s="273"/>
      <c r="E27" s="273"/>
      <c r="F27" s="274"/>
      <c r="G27" s="278">
        <v>60</v>
      </c>
      <c r="H27" s="261"/>
      <c r="I27" s="261"/>
      <c r="J27" s="261"/>
      <c r="K27" s="245" t="s">
        <v>37</v>
      </c>
      <c r="L27" s="245"/>
      <c r="M27" s="254"/>
      <c r="N27" s="279" t="s">
        <v>37</v>
      </c>
      <c r="O27" s="280"/>
      <c r="P27" s="281"/>
      <c r="Q27" s="285" t="s">
        <v>37</v>
      </c>
      <c r="R27" s="280"/>
      <c r="S27" s="281"/>
      <c r="T27" s="256">
        <v>0</v>
      </c>
      <c r="U27" s="243"/>
      <c r="V27" s="242">
        <v>1</v>
      </c>
      <c r="W27" s="243"/>
      <c r="X27" s="242">
        <v>0</v>
      </c>
      <c r="Y27" s="243"/>
      <c r="Z27" s="245" t="s">
        <v>351</v>
      </c>
      <c r="AA27" s="245"/>
      <c r="AB27" s="245"/>
      <c r="AC27" s="253" t="s">
        <v>455</v>
      </c>
      <c r="AD27" s="245"/>
      <c r="AE27" s="245"/>
      <c r="AF27" s="254"/>
      <c r="AG27" s="260">
        <v>60</v>
      </c>
      <c r="AH27" s="261"/>
      <c r="AI27" s="261"/>
      <c r="AJ27" s="261"/>
      <c r="AK27" s="262"/>
    </row>
    <row r="28" spans="1:51" ht="16.5" customHeight="1" x14ac:dyDescent="0.15">
      <c r="A28" s="275"/>
      <c r="B28" s="276"/>
      <c r="C28" s="276"/>
      <c r="D28" s="276"/>
      <c r="E28" s="276"/>
      <c r="F28" s="277"/>
      <c r="G28" s="258"/>
      <c r="H28" s="207"/>
      <c r="I28" s="207"/>
      <c r="J28" s="207"/>
      <c r="K28" s="246"/>
      <c r="L28" s="246"/>
      <c r="M28" s="255"/>
      <c r="N28" s="282"/>
      <c r="O28" s="283"/>
      <c r="P28" s="284"/>
      <c r="Q28" s="286"/>
      <c r="R28" s="283"/>
      <c r="S28" s="284"/>
      <c r="T28" s="244"/>
      <c r="U28" s="224"/>
      <c r="V28" s="244"/>
      <c r="W28" s="224"/>
      <c r="X28" s="244"/>
      <c r="Y28" s="224"/>
      <c r="Z28" s="246"/>
      <c r="AA28" s="246"/>
      <c r="AB28" s="246"/>
      <c r="AC28" s="246"/>
      <c r="AD28" s="246"/>
      <c r="AE28" s="246"/>
      <c r="AF28" s="255"/>
      <c r="AG28" s="227"/>
      <c r="AH28" s="207"/>
      <c r="AI28" s="207"/>
      <c r="AJ28" s="207"/>
      <c r="AK28" s="228"/>
    </row>
    <row r="29" spans="1:51" ht="16.5" customHeight="1" x14ac:dyDescent="0.15">
      <c r="A29" s="181" t="s">
        <v>21</v>
      </c>
      <c r="B29" s="182"/>
      <c r="C29" s="182"/>
      <c r="D29" s="182"/>
      <c r="E29" s="182"/>
      <c r="F29" s="183"/>
      <c r="G29" s="257">
        <v>684</v>
      </c>
      <c r="H29" s="205"/>
      <c r="I29" s="205"/>
      <c r="J29" s="205"/>
      <c r="K29" s="205">
        <v>0</v>
      </c>
      <c r="L29" s="205"/>
      <c r="M29" s="226"/>
      <c r="N29" s="257">
        <v>32</v>
      </c>
      <c r="O29" s="205"/>
      <c r="P29" s="205"/>
      <c r="Q29" s="247">
        <v>0</v>
      </c>
      <c r="R29" s="248"/>
      <c r="S29" s="249"/>
      <c r="T29" s="218">
        <v>0</v>
      </c>
      <c r="U29" s="219"/>
      <c r="V29" s="259">
        <v>4</v>
      </c>
      <c r="W29" s="219"/>
      <c r="X29" s="222">
        <v>0</v>
      </c>
      <c r="Y29" s="161"/>
      <c r="Z29" s="257">
        <v>0</v>
      </c>
      <c r="AA29" s="205"/>
      <c r="AB29" s="205"/>
      <c r="AC29" s="205">
        <v>36</v>
      </c>
      <c r="AD29" s="205"/>
      <c r="AE29" s="205"/>
      <c r="AF29" s="206"/>
      <c r="AG29" s="225">
        <v>648</v>
      </c>
      <c r="AH29" s="205"/>
      <c r="AI29" s="205"/>
      <c r="AJ29" s="205"/>
      <c r="AK29" s="226"/>
    </row>
    <row r="30" spans="1:51" ht="16.5" customHeight="1" x14ac:dyDescent="0.15">
      <c r="A30" s="178"/>
      <c r="B30" s="179"/>
      <c r="C30" s="179"/>
      <c r="D30" s="179"/>
      <c r="E30" s="179"/>
      <c r="F30" s="180"/>
      <c r="G30" s="258"/>
      <c r="H30" s="207"/>
      <c r="I30" s="207"/>
      <c r="J30" s="207"/>
      <c r="K30" s="207"/>
      <c r="L30" s="207"/>
      <c r="M30" s="228"/>
      <c r="N30" s="258"/>
      <c r="O30" s="207"/>
      <c r="P30" s="207"/>
      <c r="Q30" s="250"/>
      <c r="R30" s="251"/>
      <c r="S30" s="252"/>
      <c r="T30" s="220"/>
      <c r="U30" s="221"/>
      <c r="V30" s="220"/>
      <c r="W30" s="221"/>
      <c r="X30" s="223"/>
      <c r="Y30" s="224"/>
      <c r="Z30" s="258"/>
      <c r="AA30" s="207"/>
      <c r="AB30" s="207"/>
      <c r="AC30" s="207"/>
      <c r="AD30" s="207"/>
      <c r="AE30" s="207"/>
      <c r="AF30" s="208"/>
      <c r="AG30" s="227"/>
      <c r="AH30" s="207"/>
      <c r="AI30" s="207"/>
      <c r="AJ30" s="207"/>
      <c r="AK30" s="228"/>
    </row>
    <row r="33" spans="1:37" x14ac:dyDescent="0.15">
      <c r="T33" s="9"/>
    </row>
    <row r="34" spans="1:37" x14ac:dyDescent="0.15">
      <c r="D34" t="s">
        <v>6</v>
      </c>
      <c r="R34" s="9"/>
    </row>
    <row r="35" spans="1:37" x14ac:dyDescent="0.15">
      <c r="AK35" s="28" t="s">
        <v>157</v>
      </c>
    </row>
    <row r="36" spans="1:37" ht="16.5" customHeight="1" x14ac:dyDescent="0.15">
      <c r="A36" s="175" t="s">
        <v>18</v>
      </c>
      <c r="B36" s="176"/>
      <c r="C36" s="176"/>
      <c r="D36" s="176"/>
      <c r="E36" s="177"/>
      <c r="F36" s="203" t="s">
        <v>24</v>
      </c>
      <c r="G36" s="203"/>
      <c r="H36" s="203"/>
      <c r="I36" s="203"/>
      <c r="J36" s="203"/>
      <c r="K36" s="203"/>
      <c r="L36" s="203"/>
      <c r="M36" s="203"/>
      <c r="N36" s="203"/>
      <c r="O36" s="203" t="s">
        <v>25</v>
      </c>
      <c r="P36" s="203"/>
      <c r="Q36" s="203"/>
      <c r="R36" s="203"/>
      <c r="S36" s="203"/>
      <c r="T36" s="203"/>
      <c r="U36" s="203"/>
      <c r="V36" s="203" t="s">
        <v>19</v>
      </c>
      <c r="W36" s="203"/>
      <c r="X36" s="203"/>
      <c r="Y36" s="203"/>
      <c r="Z36" s="203"/>
      <c r="AA36" s="203"/>
      <c r="AB36" s="203"/>
      <c r="AC36" s="175" t="s">
        <v>26</v>
      </c>
      <c r="AD36" s="176"/>
      <c r="AE36" s="176"/>
      <c r="AF36" s="176"/>
      <c r="AG36" s="176"/>
      <c r="AH36" s="176"/>
      <c r="AI36" s="176"/>
      <c r="AJ36" s="176"/>
      <c r="AK36" s="177"/>
    </row>
    <row r="37" spans="1:37" ht="16.5" customHeight="1" x14ac:dyDescent="0.15">
      <c r="A37" s="178"/>
      <c r="B37" s="179"/>
      <c r="C37" s="179"/>
      <c r="D37" s="179"/>
      <c r="E37" s="180"/>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178"/>
      <c r="AD37" s="179"/>
      <c r="AE37" s="179"/>
      <c r="AF37" s="179"/>
      <c r="AG37" s="179"/>
      <c r="AH37" s="179"/>
      <c r="AI37" s="179"/>
      <c r="AJ37" s="179"/>
      <c r="AK37" s="180"/>
    </row>
    <row r="38" spans="1:37" ht="16.5" customHeight="1" x14ac:dyDescent="0.15">
      <c r="A38" s="181" t="s">
        <v>22</v>
      </c>
      <c r="B38" s="182"/>
      <c r="C38" s="182"/>
      <c r="D38" s="182"/>
      <c r="E38" s="183"/>
      <c r="F38" s="184">
        <v>1446</v>
      </c>
      <c r="G38" s="185"/>
      <c r="H38" s="185"/>
      <c r="I38" s="185"/>
      <c r="J38" s="185"/>
      <c r="K38" s="185"/>
      <c r="L38" s="185"/>
      <c r="M38" s="185"/>
      <c r="N38" s="186"/>
      <c r="O38" s="215">
        <v>0</v>
      </c>
      <c r="P38" s="216"/>
      <c r="Q38" s="216"/>
      <c r="R38" s="216"/>
      <c r="S38" s="216"/>
      <c r="T38" s="216"/>
      <c r="U38" s="217"/>
      <c r="V38" s="191">
        <v>31</v>
      </c>
      <c r="W38" s="185"/>
      <c r="X38" s="185"/>
      <c r="Y38" s="185"/>
      <c r="Z38" s="185"/>
      <c r="AA38" s="185"/>
      <c r="AB38" s="192"/>
      <c r="AC38" s="184">
        <v>1415</v>
      </c>
      <c r="AD38" s="185"/>
      <c r="AE38" s="185"/>
      <c r="AF38" s="185"/>
      <c r="AG38" s="185"/>
      <c r="AH38" s="185"/>
      <c r="AI38" s="185"/>
      <c r="AJ38" s="185"/>
      <c r="AK38" s="186"/>
    </row>
    <row r="39" spans="1:37" ht="16.5" customHeight="1" x14ac:dyDescent="0.15">
      <c r="A39" s="195"/>
      <c r="B39" s="196"/>
      <c r="C39" s="196"/>
      <c r="D39" s="196"/>
      <c r="E39" s="197"/>
      <c r="F39" s="198"/>
      <c r="G39" s="199"/>
      <c r="H39" s="199"/>
      <c r="I39" s="199"/>
      <c r="J39" s="199"/>
      <c r="K39" s="199"/>
      <c r="L39" s="199"/>
      <c r="M39" s="199"/>
      <c r="N39" s="200"/>
      <c r="O39" s="198"/>
      <c r="P39" s="199"/>
      <c r="Q39" s="199"/>
      <c r="R39" s="199"/>
      <c r="S39" s="199"/>
      <c r="T39" s="199"/>
      <c r="U39" s="200"/>
      <c r="V39" s="201"/>
      <c r="W39" s="199"/>
      <c r="X39" s="199"/>
      <c r="Y39" s="199"/>
      <c r="Z39" s="199"/>
      <c r="AA39" s="199"/>
      <c r="AB39" s="202"/>
      <c r="AC39" s="198"/>
      <c r="AD39" s="199"/>
      <c r="AE39" s="199"/>
      <c r="AF39" s="199"/>
      <c r="AG39" s="199"/>
      <c r="AH39" s="199"/>
      <c r="AI39" s="199"/>
      <c r="AJ39" s="199"/>
      <c r="AK39" s="200"/>
    </row>
    <row r="40" spans="1:37" ht="16.5" customHeight="1" x14ac:dyDescent="0.15">
      <c r="A40" s="195" t="s">
        <v>23</v>
      </c>
      <c r="B40" s="196"/>
      <c r="C40" s="196"/>
      <c r="D40" s="196"/>
      <c r="E40" s="197"/>
      <c r="F40" s="198">
        <v>156</v>
      </c>
      <c r="G40" s="199"/>
      <c r="H40" s="199"/>
      <c r="I40" s="199"/>
      <c r="J40" s="199"/>
      <c r="K40" s="199"/>
      <c r="L40" s="199"/>
      <c r="M40" s="199"/>
      <c r="N40" s="200"/>
      <c r="O40" s="198">
        <v>0</v>
      </c>
      <c r="P40" s="199"/>
      <c r="Q40" s="199"/>
      <c r="R40" s="199"/>
      <c r="S40" s="199"/>
      <c r="T40" s="199"/>
      <c r="U40" s="200"/>
      <c r="V40" s="201">
        <v>10</v>
      </c>
      <c r="W40" s="199"/>
      <c r="X40" s="199"/>
      <c r="Y40" s="199"/>
      <c r="Z40" s="199"/>
      <c r="AA40" s="199"/>
      <c r="AB40" s="202"/>
      <c r="AC40" s="198">
        <v>146</v>
      </c>
      <c r="AD40" s="199"/>
      <c r="AE40" s="199"/>
      <c r="AF40" s="199"/>
      <c r="AG40" s="199"/>
      <c r="AH40" s="199"/>
      <c r="AI40" s="199"/>
      <c r="AJ40" s="199"/>
      <c r="AK40" s="200"/>
    </row>
    <row r="41" spans="1:37" ht="16.5" customHeight="1" x14ac:dyDescent="0.15">
      <c r="A41" s="195"/>
      <c r="B41" s="196"/>
      <c r="C41" s="196"/>
      <c r="D41" s="196"/>
      <c r="E41" s="197"/>
      <c r="F41" s="198"/>
      <c r="G41" s="199"/>
      <c r="H41" s="199"/>
      <c r="I41" s="199"/>
      <c r="J41" s="199"/>
      <c r="K41" s="199"/>
      <c r="L41" s="199"/>
      <c r="M41" s="199"/>
      <c r="N41" s="200"/>
      <c r="O41" s="198"/>
      <c r="P41" s="199"/>
      <c r="Q41" s="199"/>
      <c r="R41" s="199"/>
      <c r="S41" s="199"/>
      <c r="T41" s="199"/>
      <c r="U41" s="200"/>
      <c r="V41" s="201"/>
      <c r="W41" s="199"/>
      <c r="X41" s="199"/>
      <c r="Y41" s="199"/>
      <c r="Z41" s="199"/>
      <c r="AA41" s="199"/>
      <c r="AB41" s="202"/>
      <c r="AC41" s="198"/>
      <c r="AD41" s="199"/>
      <c r="AE41" s="199"/>
      <c r="AF41" s="199"/>
      <c r="AG41" s="199"/>
      <c r="AH41" s="199"/>
      <c r="AI41" s="199"/>
      <c r="AJ41" s="199"/>
      <c r="AK41" s="200"/>
    </row>
    <row r="42" spans="1:37" ht="16.5" customHeight="1" x14ac:dyDescent="0.15">
      <c r="A42" s="209"/>
      <c r="B42" s="210"/>
      <c r="C42" s="210"/>
      <c r="D42" s="210"/>
      <c r="E42" s="211"/>
      <c r="F42" s="198"/>
      <c r="G42" s="199"/>
      <c r="H42" s="199"/>
      <c r="I42" s="199"/>
      <c r="J42" s="199"/>
      <c r="K42" s="199"/>
      <c r="L42" s="199"/>
      <c r="M42" s="199"/>
      <c r="N42" s="200"/>
      <c r="O42" s="198"/>
      <c r="P42" s="199"/>
      <c r="Q42" s="199"/>
      <c r="R42" s="199"/>
      <c r="S42" s="199"/>
      <c r="T42" s="199"/>
      <c r="U42" s="200"/>
      <c r="V42" s="201"/>
      <c r="W42" s="199"/>
      <c r="X42" s="199"/>
      <c r="Y42" s="199"/>
      <c r="Z42" s="199"/>
      <c r="AA42" s="199"/>
      <c r="AB42" s="202"/>
      <c r="AC42" s="198"/>
      <c r="AD42" s="199"/>
      <c r="AE42" s="199"/>
      <c r="AF42" s="199"/>
      <c r="AG42" s="199"/>
      <c r="AH42" s="199"/>
      <c r="AI42" s="199"/>
      <c r="AJ42" s="199"/>
      <c r="AK42" s="200"/>
    </row>
    <row r="43" spans="1:37" ht="16.5" customHeight="1" x14ac:dyDescent="0.15">
      <c r="A43" s="212"/>
      <c r="B43" s="213"/>
      <c r="C43" s="213"/>
      <c r="D43" s="213"/>
      <c r="E43" s="214"/>
      <c r="F43" s="187"/>
      <c r="G43" s="188"/>
      <c r="H43" s="188"/>
      <c r="I43" s="188"/>
      <c r="J43" s="188"/>
      <c r="K43" s="188"/>
      <c r="L43" s="188"/>
      <c r="M43" s="188"/>
      <c r="N43" s="189"/>
      <c r="O43" s="187"/>
      <c r="P43" s="188"/>
      <c r="Q43" s="188"/>
      <c r="R43" s="188"/>
      <c r="S43" s="188"/>
      <c r="T43" s="188"/>
      <c r="U43" s="189"/>
      <c r="V43" s="193"/>
      <c r="W43" s="188"/>
      <c r="X43" s="188"/>
      <c r="Y43" s="188"/>
      <c r="Z43" s="188"/>
      <c r="AA43" s="188"/>
      <c r="AB43" s="194"/>
      <c r="AC43" s="187"/>
      <c r="AD43" s="188"/>
      <c r="AE43" s="188"/>
      <c r="AF43" s="188"/>
      <c r="AG43" s="188"/>
      <c r="AH43" s="188"/>
      <c r="AI43" s="188"/>
      <c r="AJ43" s="188"/>
      <c r="AK43" s="189"/>
    </row>
    <row r="44" spans="1:37" ht="16.5" customHeight="1" x14ac:dyDescent="0.15">
      <c r="A44" s="181" t="s">
        <v>21</v>
      </c>
      <c r="B44" s="182"/>
      <c r="C44" s="182"/>
      <c r="D44" s="182"/>
      <c r="E44" s="183"/>
      <c r="F44" s="184">
        <v>1602</v>
      </c>
      <c r="G44" s="185"/>
      <c r="H44" s="185"/>
      <c r="I44" s="185"/>
      <c r="J44" s="185"/>
      <c r="K44" s="185"/>
      <c r="L44" s="185"/>
      <c r="M44" s="185"/>
      <c r="N44" s="186"/>
      <c r="O44" s="190">
        <v>0</v>
      </c>
      <c r="P44" s="185"/>
      <c r="Q44" s="185"/>
      <c r="R44" s="185"/>
      <c r="S44" s="185"/>
      <c r="T44" s="185"/>
      <c r="U44" s="186"/>
      <c r="V44" s="191">
        <v>41</v>
      </c>
      <c r="W44" s="185"/>
      <c r="X44" s="185"/>
      <c r="Y44" s="185"/>
      <c r="Z44" s="185"/>
      <c r="AA44" s="185"/>
      <c r="AB44" s="192"/>
      <c r="AC44" s="184">
        <v>1561</v>
      </c>
      <c r="AD44" s="185"/>
      <c r="AE44" s="185"/>
      <c r="AF44" s="185"/>
      <c r="AG44" s="185"/>
      <c r="AH44" s="185"/>
      <c r="AI44" s="185"/>
      <c r="AJ44" s="185"/>
      <c r="AK44" s="186"/>
    </row>
    <row r="45" spans="1:37" ht="16.5" customHeight="1" x14ac:dyDescent="0.15">
      <c r="A45" s="178"/>
      <c r="B45" s="179"/>
      <c r="C45" s="179"/>
      <c r="D45" s="179"/>
      <c r="E45" s="180"/>
      <c r="F45" s="187"/>
      <c r="G45" s="188"/>
      <c r="H45" s="188"/>
      <c r="I45" s="188"/>
      <c r="J45" s="188"/>
      <c r="K45" s="188"/>
      <c r="L45" s="188"/>
      <c r="M45" s="188"/>
      <c r="N45" s="189"/>
      <c r="O45" s="187"/>
      <c r="P45" s="188"/>
      <c r="Q45" s="188"/>
      <c r="R45" s="188"/>
      <c r="S45" s="188"/>
      <c r="T45" s="188"/>
      <c r="U45" s="189"/>
      <c r="V45" s="193"/>
      <c r="W45" s="188"/>
      <c r="X45" s="188"/>
      <c r="Y45" s="188"/>
      <c r="Z45" s="188"/>
      <c r="AA45" s="188"/>
      <c r="AB45" s="194"/>
      <c r="AC45" s="187"/>
      <c r="AD45" s="188"/>
      <c r="AE45" s="188"/>
      <c r="AF45" s="188"/>
      <c r="AG45" s="188"/>
      <c r="AH45" s="188"/>
      <c r="AI45" s="188"/>
      <c r="AJ45" s="188"/>
      <c r="AK45" s="189"/>
    </row>
    <row r="49" customFormat="1" x14ac:dyDescent="0.15"/>
  </sheetData>
  <mergeCells count="99">
    <mergeCell ref="U6:AK8"/>
    <mergeCell ref="K8:L9"/>
    <mergeCell ref="M8:O9"/>
    <mergeCell ref="P8:Q9"/>
    <mergeCell ref="R8:T9"/>
    <mergeCell ref="AH9:AK9"/>
    <mergeCell ref="A19:F22"/>
    <mergeCell ref="G19:J22"/>
    <mergeCell ref="K19:M22"/>
    <mergeCell ref="N19:AF20"/>
    <mergeCell ref="AG19:AK22"/>
    <mergeCell ref="N21:P22"/>
    <mergeCell ref="Q21:S22"/>
    <mergeCell ref="A6:C9"/>
    <mergeCell ref="D6:F9"/>
    <mergeCell ref="G6:J9"/>
    <mergeCell ref="K6:T7"/>
    <mergeCell ref="A10:C12"/>
    <mergeCell ref="R10:T12"/>
    <mergeCell ref="P10:Q12"/>
    <mergeCell ref="D10:F12"/>
    <mergeCell ref="G10:J12"/>
    <mergeCell ref="K10:L12"/>
    <mergeCell ref="M10:O12"/>
    <mergeCell ref="A23:F24"/>
    <mergeCell ref="G23:J24"/>
    <mergeCell ref="K23:M24"/>
    <mergeCell ref="N23:P24"/>
    <mergeCell ref="Q23:S24"/>
    <mergeCell ref="Z23:AB24"/>
    <mergeCell ref="AC23:AF24"/>
    <mergeCell ref="Z25:AB26"/>
    <mergeCell ref="AC25:AF26"/>
    <mergeCell ref="U10:AG12"/>
    <mergeCell ref="AG25:AK26"/>
    <mergeCell ref="AG23:AK24"/>
    <mergeCell ref="T21:U22"/>
    <mergeCell ref="V21:W22"/>
    <mergeCell ref="X21:Y22"/>
    <mergeCell ref="Z21:AB22"/>
    <mergeCell ref="AC21:AF22"/>
    <mergeCell ref="T23:U24"/>
    <mergeCell ref="V23:W24"/>
    <mergeCell ref="X23:Y24"/>
    <mergeCell ref="AH10:AK12"/>
    <mergeCell ref="A25:F26"/>
    <mergeCell ref="T25:U26"/>
    <mergeCell ref="A29:F30"/>
    <mergeCell ref="G29:J30"/>
    <mergeCell ref="K29:M30"/>
    <mergeCell ref="N29:P30"/>
    <mergeCell ref="A27:F28"/>
    <mergeCell ref="G27:J28"/>
    <mergeCell ref="K27:M28"/>
    <mergeCell ref="N27:P28"/>
    <mergeCell ref="Q27:S28"/>
    <mergeCell ref="X29:Y30"/>
    <mergeCell ref="AG29:AK30"/>
    <mergeCell ref="V25:W26"/>
    <mergeCell ref="G25:J26"/>
    <mergeCell ref="K25:M26"/>
    <mergeCell ref="N25:P26"/>
    <mergeCell ref="Q25:S26"/>
    <mergeCell ref="V27:W28"/>
    <mergeCell ref="X27:Y28"/>
    <mergeCell ref="Z27:AB28"/>
    <mergeCell ref="Q29:S30"/>
    <mergeCell ref="AC27:AF28"/>
    <mergeCell ref="T27:U28"/>
    <mergeCell ref="Z29:AB30"/>
    <mergeCell ref="V29:W30"/>
    <mergeCell ref="AG27:AK28"/>
    <mergeCell ref="AC29:AF30"/>
    <mergeCell ref="A42:E43"/>
    <mergeCell ref="F42:N43"/>
    <mergeCell ref="O42:U43"/>
    <mergeCell ref="V42:AB43"/>
    <mergeCell ref="AC42:AK43"/>
    <mergeCell ref="A36:E37"/>
    <mergeCell ref="F36:N37"/>
    <mergeCell ref="O36:U37"/>
    <mergeCell ref="A38:E39"/>
    <mergeCell ref="F38:N39"/>
    <mergeCell ref="O38:U39"/>
    <mergeCell ref="V38:AB39"/>
    <mergeCell ref="AC38:AK39"/>
    <mergeCell ref="T29:U30"/>
    <mergeCell ref="AC40:AK41"/>
    <mergeCell ref="AC36:AK37"/>
    <mergeCell ref="A44:E45"/>
    <mergeCell ref="F44:N45"/>
    <mergeCell ref="O44:U45"/>
    <mergeCell ref="V44:AB45"/>
    <mergeCell ref="AC44:AK45"/>
    <mergeCell ref="A40:E41"/>
    <mergeCell ref="F40:N41"/>
    <mergeCell ref="O40:U41"/>
    <mergeCell ref="V40:AB41"/>
    <mergeCell ref="V36:AB37"/>
  </mergeCells>
  <phoneticPr fontId="18"/>
  <pageMargins left="1.1811023622047245" right="0.39370078740157483" top="0.98425196850393704" bottom="0.78740157480314965" header="0.51181102362204722" footer="0.51181102362204722"/>
  <pageSetup paperSize="9" orientation="portrait" horizontalDpi="4294967293" verticalDpi="0" r:id="rId1"/>
  <headerFooter alignWithMargins="0">
    <oddFooter>&amp;C-　３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K36"/>
  <sheetViews>
    <sheetView showGridLines="0" topLeftCell="A10" workbookViewId="0">
      <selection activeCell="S30" sqref="S30:AC30"/>
    </sheetView>
  </sheetViews>
  <sheetFormatPr defaultColWidth="2.25" defaultRowHeight="13.5" x14ac:dyDescent="0.15"/>
  <sheetData>
    <row r="1" spans="1:37" x14ac:dyDescent="0.15">
      <c r="A1" t="s">
        <v>213</v>
      </c>
    </row>
    <row r="3" spans="1:37" x14ac:dyDescent="0.15">
      <c r="B3" t="s">
        <v>28</v>
      </c>
    </row>
    <row r="4" spans="1:37" x14ac:dyDescent="0.15">
      <c r="AK4" s="28" t="s">
        <v>158</v>
      </c>
    </row>
    <row r="5" spans="1:37" ht="16.5" customHeight="1" x14ac:dyDescent="0.15">
      <c r="A5" s="175" t="s">
        <v>47</v>
      </c>
      <c r="B5" s="176"/>
      <c r="C5" s="176"/>
      <c r="D5" s="176"/>
      <c r="E5" s="177"/>
      <c r="F5" s="395" t="s">
        <v>31</v>
      </c>
      <c r="G5" s="396"/>
      <c r="H5" s="396"/>
      <c r="I5" s="396"/>
      <c r="J5" s="396"/>
      <c r="K5" s="396"/>
      <c r="L5" s="176" t="s">
        <v>32</v>
      </c>
      <c r="M5" s="176"/>
      <c r="N5" s="176"/>
      <c r="O5" s="176"/>
      <c r="P5" s="176"/>
      <c r="Q5" s="176" t="s">
        <v>33</v>
      </c>
      <c r="R5" s="176"/>
      <c r="S5" s="176"/>
      <c r="T5" s="176"/>
      <c r="U5" s="176"/>
      <c r="V5" s="176" t="s">
        <v>34</v>
      </c>
      <c r="W5" s="176"/>
      <c r="X5" s="176"/>
      <c r="Y5" s="176"/>
      <c r="Z5" s="176"/>
      <c r="AA5" s="177"/>
      <c r="AB5" s="381" t="s">
        <v>35</v>
      </c>
      <c r="AC5" s="176"/>
      <c r="AD5" s="176"/>
      <c r="AE5" s="176"/>
      <c r="AF5" s="176"/>
      <c r="AG5" s="176"/>
      <c r="AH5" s="176"/>
      <c r="AI5" s="176"/>
      <c r="AJ5" s="176"/>
      <c r="AK5" s="177"/>
    </row>
    <row r="6" spans="1:37" ht="16.5" customHeight="1" x14ac:dyDescent="0.15">
      <c r="A6" s="178"/>
      <c r="B6" s="179"/>
      <c r="C6" s="179"/>
      <c r="D6" s="179"/>
      <c r="E6" s="180"/>
      <c r="F6" s="397"/>
      <c r="G6" s="398"/>
      <c r="H6" s="398"/>
      <c r="I6" s="398"/>
      <c r="J6" s="398"/>
      <c r="K6" s="398"/>
      <c r="L6" s="179"/>
      <c r="M6" s="179"/>
      <c r="N6" s="179"/>
      <c r="O6" s="179"/>
      <c r="P6" s="179"/>
      <c r="Q6" s="179"/>
      <c r="R6" s="179"/>
      <c r="S6" s="179"/>
      <c r="T6" s="179"/>
      <c r="U6" s="179"/>
      <c r="V6" s="179"/>
      <c r="W6" s="179"/>
      <c r="X6" s="179"/>
      <c r="Y6" s="179"/>
      <c r="Z6" s="179"/>
      <c r="AA6" s="180"/>
      <c r="AB6" s="340"/>
      <c r="AC6" s="179"/>
      <c r="AD6" s="179"/>
      <c r="AE6" s="179"/>
      <c r="AF6" s="179"/>
      <c r="AG6" s="179"/>
      <c r="AH6" s="179"/>
      <c r="AI6" s="179"/>
      <c r="AJ6" s="179"/>
      <c r="AK6" s="180"/>
    </row>
    <row r="7" spans="1:37" ht="16.5" customHeight="1" x14ac:dyDescent="0.15">
      <c r="A7" s="367" t="s">
        <v>48</v>
      </c>
      <c r="B7" s="368"/>
      <c r="C7" s="182" t="s">
        <v>49</v>
      </c>
      <c r="D7" s="182"/>
      <c r="E7" s="183"/>
      <c r="F7" s="271">
        <v>0</v>
      </c>
      <c r="G7" s="267"/>
      <c r="H7" s="267"/>
      <c r="I7" s="267"/>
      <c r="J7" s="267"/>
      <c r="K7" s="267"/>
      <c r="L7" s="267">
        <v>0</v>
      </c>
      <c r="M7" s="267"/>
      <c r="N7" s="267"/>
      <c r="O7" s="267"/>
      <c r="P7" s="267"/>
      <c r="Q7" s="267">
        <v>0</v>
      </c>
      <c r="R7" s="267"/>
      <c r="S7" s="267"/>
      <c r="T7" s="267"/>
      <c r="U7" s="267"/>
      <c r="V7" s="267">
        <f>SUM(F7+L7-Q7)</f>
        <v>0</v>
      </c>
      <c r="W7" s="267"/>
      <c r="X7" s="267"/>
      <c r="Y7" s="267"/>
      <c r="Z7" s="267"/>
      <c r="AA7" s="268"/>
      <c r="AB7" s="388" t="s">
        <v>37</v>
      </c>
      <c r="AC7" s="389"/>
      <c r="AD7" s="389"/>
      <c r="AE7" s="389"/>
      <c r="AF7" s="389"/>
      <c r="AG7" s="389"/>
      <c r="AH7" s="389"/>
      <c r="AI7" s="389"/>
      <c r="AJ7" s="389"/>
      <c r="AK7" s="390"/>
    </row>
    <row r="8" spans="1:37" ht="16.5" customHeight="1" x14ac:dyDescent="0.15">
      <c r="A8" s="369"/>
      <c r="B8" s="370"/>
      <c r="C8" s="196"/>
      <c r="D8" s="196"/>
      <c r="E8" s="197"/>
      <c r="F8" s="365"/>
      <c r="G8" s="210"/>
      <c r="H8" s="210"/>
      <c r="I8" s="210"/>
      <c r="J8" s="210"/>
      <c r="K8" s="210"/>
      <c r="L8" s="210"/>
      <c r="M8" s="210"/>
      <c r="N8" s="210"/>
      <c r="O8" s="210"/>
      <c r="P8" s="210"/>
      <c r="Q8" s="210"/>
      <c r="R8" s="210"/>
      <c r="S8" s="210"/>
      <c r="T8" s="210"/>
      <c r="U8" s="210"/>
      <c r="V8" s="210"/>
      <c r="W8" s="210"/>
      <c r="X8" s="210"/>
      <c r="Y8" s="210"/>
      <c r="Z8" s="210"/>
      <c r="AA8" s="211"/>
      <c r="AB8" s="391"/>
      <c r="AC8" s="392"/>
      <c r="AD8" s="392"/>
      <c r="AE8" s="392"/>
      <c r="AF8" s="392"/>
      <c r="AG8" s="392"/>
      <c r="AH8" s="392"/>
      <c r="AI8" s="392"/>
      <c r="AJ8" s="392"/>
      <c r="AK8" s="393"/>
    </row>
    <row r="9" spans="1:37" ht="16.5" customHeight="1" x14ac:dyDescent="0.15">
      <c r="A9" s="369"/>
      <c r="B9" s="370"/>
      <c r="C9" s="196" t="s">
        <v>36</v>
      </c>
      <c r="D9" s="196"/>
      <c r="E9" s="197"/>
      <c r="F9" s="365">
        <v>8</v>
      </c>
      <c r="G9" s="210"/>
      <c r="H9" s="210"/>
      <c r="I9" s="210"/>
      <c r="J9" s="210"/>
      <c r="K9" s="210"/>
      <c r="L9" s="210">
        <v>2</v>
      </c>
      <c r="M9" s="210"/>
      <c r="N9" s="210"/>
      <c r="O9" s="210"/>
      <c r="P9" s="210"/>
      <c r="Q9" s="210">
        <v>2</v>
      </c>
      <c r="R9" s="210"/>
      <c r="S9" s="210"/>
      <c r="T9" s="210"/>
      <c r="U9" s="210"/>
      <c r="V9" s="210">
        <v>8</v>
      </c>
      <c r="W9" s="210"/>
      <c r="X9" s="210"/>
      <c r="Y9" s="210"/>
      <c r="Z9" s="210"/>
      <c r="AA9" s="211"/>
      <c r="AB9" s="394">
        <v>8</v>
      </c>
      <c r="AC9" s="383"/>
      <c r="AD9" s="383"/>
      <c r="AE9" s="383"/>
      <c r="AF9" s="383"/>
      <c r="AG9" s="383"/>
      <c r="AH9" s="383"/>
      <c r="AI9" s="383"/>
      <c r="AJ9" s="383"/>
      <c r="AK9" s="384"/>
    </row>
    <row r="10" spans="1:37" ht="16.5" customHeight="1" x14ac:dyDescent="0.15">
      <c r="A10" s="369"/>
      <c r="B10" s="370"/>
      <c r="C10" s="196"/>
      <c r="D10" s="196"/>
      <c r="E10" s="197"/>
      <c r="F10" s="365"/>
      <c r="G10" s="210"/>
      <c r="H10" s="210"/>
      <c r="I10" s="210"/>
      <c r="J10" s="210"/>
      <c r="K10" s="210"/>
      <c r="L10" s="210"/>
      <c r="M10" s="210"/>
      <c r="N10" s="210"/>
      <c r="O10" s="210"/>
      <c r="P10" s="210"/>
      <c r="Q10" s="210"/>
      <c r="R10" s="210"/>
      <c r="S10" s="210"/>
      <c r="T10" s="210"/>
      <c r="U10" s="210"/>
      <c r="V10" s="210"/>
      <c r="W10" s="210"/>
      <c r="X10" s="210"/>
      <c r="Y10" s="210"/>
      <c r="Z10" s="210"/>
      <c r="AA10" s="211"/>
      <c r="AB10" s="385"/>
      <c r="AC10" s="386"/>
      <c r="AD10" s="386"/>
      <c r="AE10" s="386"/>
      <c r="AF10" s="386"/>
      <c r="AG10" s="386"/>
      <c r="AH10" s="386"/>
      <c r="AI10" s="386"/>
      <c r="AJ10" s="386"/>
      <c r="AK10" s="387"/>
    </row>
    <row r="11" spans="1:37" ht="16.5" customHeight="1" x14ac:dyDescent="0.15">
      <c r="A11" s="369"/>
      <c r="B11" s="370"/>
      <c r="C11" s="196" t="s">
        <v>20</v>
      </c>
      <c r="D11" s="196"/>
      <c r="E11" s="197"/>
      <c r="F11" s="365">
        <v>8</v>
      </c>
      <c r="G11" s="210"/>
      <c r="H11" s="210"/>
      <c r="I11" s="210"/>
      <c r="J11" s="210"/>
      <c r="K11" s="210"/>
      <c r="L11" s="210">
        <v>2</v>
      </c>
      <c r="M11" s="210"/>
      <c r="N11" s="210"/>
      <c r="O11" s="210"/>
      <c r="P11" s="210"/>
      <c r="Q11" s="210">
        <v>2</v>
      </c>
      <c r="R11" s="210"/>
      <c r="S11" s="210"/>
      <c r="T11" s="210"/>
      <c r="U11" s="210"/>
      <c r="V11" s="210">
        <v>8</v>
      </c>
      <c r="W11" s="210"/>
      <c r="X11" s="210"/>
      <c r="Y11" s="210"/>
      <c r="Z11" s="210"/>
      <c r="AA11" s="211"/>
      <c r="AB11" s="382">
        <v>8</v>
      </c>
      <c r="AC11" s="383"/>
      <c r="AD11" s="383"/>
      <c r="AE11" s="383"/>
      <c r="AF11" s="383"/>
      <c r="AG11" s="383"/>
      <c r="AH11" s="383"/>
      <c r="AI11" s="383"/>
      <c r="AJ11" s="383"/>
      <c r="AK11" s="384"/>
    </row>
    <row r="12" spans="1:37" ht="16.5" customHeight="1" x14ac:dyDescent="0.15">
      <c r="A12" s="369"/>
      <c r="B12" s="370"/>
      <c r="C12" s="196"/>
      <c r="D12" s="196"/>
      <c r="E12" s="197"/>
      <c r="F12" s="365"/>
      <c r="G12" s="210"/>
      <c r="H12" s="210"/>
      <c r="I12" s="210"/>
      <c r="J12" s="210"/>
      <c r="K12" s="210"/>
      <c r="L12" s="210"/>
      <c r="M12" s="210"/>
      <c r="N12" s="210"/>
      <c r="O12" s="210"/>
      <c r="P12" s="210"/>
      <c r="Q12" s="210"/>
      <c r="R12" s="210"/>
      <c r="S12" s="210"/>
      <c r="T12" s="210"/>
      <c r="U12" s="210"/>
      <c r="V12" s="210"/>
      <c r="W12" s="210"/>
      <c r="X12" s="210"/>
      <c r="Y12" s="210"/>
      <c r="Z12" s="210"/>
      <c r="AA12" s="211"/>
      <c r="AB12" s="385"/>
      <c r="AC12" s="386"/>
      <c r="AD12" s="386"/>
      <c r="AE12" s="386"/>
      <c r="AF12" s="386"/>
      <c r="AG12" s="386"/>
      <c r="AH12" s="386"/>
      <c r="AI12" s="386"/>
      <c r="AJ12" s="386"/>
      <c r="AK12" s="387"/>
    </row>
    <row r="13" spans="1:37" ht="16.5" customHeight="1" x14ac:dyDescent="0.15">
      <c r="A13" s="195" t="s">
        <v>43</v>
      </c>
      <c r="B13" s="196"/>
      <c r="C13" s="196"/>
      <c r="D13" s="196"/>
      <c r="E13" s="197"/>
      <c r="F13" s="365">
        <v>2</v>
      </c>
      <c r="G13" s="210"/>
      <c r="H13" s="210"/>
      <c r="I13" s="210"/>
      <c r="J13" s="210"/>
      <c r="K13" s="210"/>
      <c r="L13" s="210">
        <v>0</v>
      </c>
      <c r="M13" s="210"/>
      <c r="N13" s="210"/>
      <c r="O13" s="210"/>
      <c r="P13" s="210"/>
      <c r="Q13" s="210">
        <v>0</v>
      </c>
      <c r="R13" s="210"/>
      <c r="S13" s="210"/>
      <c r="T13" s="210"/>
      <c r="U13" s="210"/>
      <c r="V13" s="210">
        <v>2</v>
      </c>
      <c r="W13" s="210"/>
      <c r="X13" s="210"/>
      <c r="Y13" s="210"/>
      <c r="Z13" s="210"/>
      <c r="AA13" s="211"/>
      <c r="AB13" s="382">
        <v>2</v>
      </c>
      <c r="AC13" s="383"/>
      <c r="AD13" s="383"/>
      <c r="AE13" s="383"/>
      <c r="AF13" s="383"/>
      <c r="AG13" s="383"/>
      <c r="AH13" s="383"/>
      <c r="AI13" s="383"/>
      <c r="AJ13" s="383"/>
      <c r="AK13" s="384"/>
    </row>
    <row r="14" spans="1:37" ht="16.5" customHeight="1" x14ac:dyDescent="0.15">
      <c r="A14" s="178"/>
      <c r="B14" s="179"/>
      <c r="C14" s="179"/>
      <c r="D14" s="179"/>
      <c r="E14" s="180"/>
      <c r="F14" s="366"/>
      <c r="G14" s="213"/>
      <c r="H14" s="213"/>
      <c r="I14" s="213"/>
      <c r="J14" s="213"/>
      <c r="K14" s="213"/>
      <c r="L14" s="213"/>
      <c r="M14" s="213"/>
      <c r="N14" s="213"/>
      <c r="O14" s="213"/>
      <c r="P14" s="213"/>
      <c r="Q14" s="213"/>
      <c r="R14" s="213"/>
      <c r="S14" s="213"/>
      <c r="T14" s="213"/>
      <c r="U14" s="213"/>
      <c r="V14" s="213"/>
      <c r="W14" s="213"/>
      <c r="X14" s="213"/>
      <c r="Y14" s="213"/>
      <c r="Z14" s="213"/>
      <c r="AA14" s="214"/>
      <c r="AB14" s="399"/>
      <c r="AC14" s="400"/>
      <c r="AD14" s="400"/>
      <c r="AE14" s="400"/>
      <c r="AF14" s="400"/>
      <c r="AG14" s="400"/>
      <c r="AH14" s="400"/>
      <c r="AI14" s="400"/>
      <c r="AJ14" s="400"/>
      <c r="AK14" s="401"/>
    </row>
    <row r="15" spans="1:37" ht="16.5" customHeight="1" x14ac:dyDescent="0.15">
      <c r="A15" s="181" t="s">
        <v>50</v>
      </c>
      <c r="B15" s="182"/>
      <c r="C15" s="182"/>
      <c r="D15" s="182"/>
      <c r="E15" s="183"/>
      <c r="F15" s="271">
        <v>10</v>
      </c>
      <c r="G15" s="267"/>
      <c r="H15" s="267"/>
      <c r="I15" s="267"/>
      <c r="J15" s="267"/>
      <c r="K15" s="267"/>
      <c r="L15" s="267">
        <v>2</v>
      </c>
      <c r="M15" s="267"/>
      <c r="N15" s="267"/>
      <c r="O15" s="267"/>
      <c r="P15" s="267"/>
      <c r="Q15" s="267">
        <v>2</v>
      </c>
      <c r="R15" s="267"/>
      <c r="S15" s="267"/>
      <c r="T15" s="267"/>
      <c r="U15" s="267"/>
      <c r="V15" s="267">
        <f>SUM(V11:AA14)</f>
        <v>10</v>
      </c>
      <c r="W15" s="267"/>
      <c r="X15" s="267"/>
      <c r="Y15" s="267"/>
      <c r="Z15" s="267"/>
      <c r="AA15" s="268"/>
      <c r="AB15" s="402">
        <v>10</v>
      </c>
      <c r="AC15" s="403"/>
      <c r="AD15" s="403"/>
      <c r="AE15" s="403"/>
      <c r="AF15" s="403"/>
      <c r="AG15" s="403"/>
      <c r="AH15" s="403"/>
      <c r="AI15" s="403"/>
      <c r="AJ15" s="403"/>
      <c r="AK15" s="404"/>
    </row>
    <row r="16" spans="1:37" ht="16.5" customHeight="1" x14ac:dyDescent="0.15">
      <c r="A16" s="178"/>
      <c r="B16" s="179"/>
      <c r="C16" s="179"/>
      <c r="D16" s="179"/>
      <c r="E16" s="180"/>
      <c r="F16" s="366"/>
      <c r="G16" s="213"/>
      <c r="H16" s="213"/>
      <c r="I16" s="213"/>
      <c r="J16" s="213"/>
      <c r="K16" s="213"/>
      <c r="L16" s="213"/>
      <c r="M16" s="213"/>
      <c r="N16" s="213"/>
      <c r="O16" s="213"/>
      <c r="P16" s="213"/>
      <c r="Q16" s="213"/>
      <c r="R16" s="213"/>
      <c r="S16" s="213"/>
      <c r="T16" s="213"/>
      <c r="U16" s="213"/>
      <c r="V16" s="213"/>
      <c r="W16" s="213"/>
      <c r="X16" s="213"/>
      <c r="Y16" s="213"/>
      <c r="Z16" s="213"/>
      <c r="AA16" s="214"/>
      <c r="AB16" s="405"/>
      <c r="AC16" s="406"/>
      <c r="AD16" s="406"/>
      <c r="AE16" s="406"/>
      <c r="AF16" s="406"/>
      <c r="AG16" s="406"/>
      <c r="AH16" s="406"/>
      <c r="AI16" s="406"/>
      <c r="AJ16" s="406"/>
      <c r="AK16" s="407"/>
    </row>
    <row r="19" spans="1:37" x14ac:dyDescent="0.15">
      <c r="B19" t="s">
        <v>29</v>
      </c>
    </row>
    <row r="21" spans="1:37" ht="34.5" customHeight="1" x14ac:dyDescent="0.15">
      <c r="A21" s="363" t="s">
        <v>44</v>
      </c>
      <c r="B21" s="358"/>
      <c r="C21" s="358"/>
      <c r="D21" s="358"/>
      <c r="E21" s="358"/>
      <c r="F21" s="358"/>
      <c r="G21" s="358"/>
      <c r="H21" s="358"/>
      <c r="I21" s="358"/>
      <c r="J21" s="359"/>
      <c r="K21" s="364" t="s">
        <v>38</v>
      </c>
      <c r="L21" s="358"/>
      <c r="M21" s="358"/>
      <c r="N21" s="358"/>
      <c r="O21" s="358"/>
      <c r="P21" s="358"/>
      <c r="Q21" s="358"/>
      <c r="R21" s="358"/>
      <c r="S21" s="358" t="s">
        <v>45</v>
      </c>
      <c r="T21" s="358"/>
      <c r="U21" s="358"/>
      <c r="V21" s="358"/>
      <c r="W21" s="358"/>
      <c r="X21" s="358"/>
      <c r="Y21" s="358"/>
      <c r="Z21" s="358"/>
      <c r="AA21" s="358"/>
      <c r="AB21" s="358"/>
      <c r="AC21" s="358"/>
      <c r="AD21" s="358" t="s">
        <v>46</v>
      </c>
      <c r="AE21" s="358"/>
      <c r="AF21" s="358"/>
      <c r="AG21" s="358"/>
      <c r="AH21" s="358"/>
      <c r="AI21" s="358"/>
      <c r="AJ21" s="358"/>
      <c r="AK21" s="359"/>
    </row>
    <row r="22" spans="1:37" ht="27.75" customHeight="1" x14ac:dyDescent="0.15">
      <c r="A22" s="379" t="s">
        <v>42</v>
      </c>
      <c r="B22" s="380"/>
      <c r="C22" s="176" t="s">
        <v>39</v>
      </c>
      <c r="D22" s="176"/>
      <c r="E22" s="176"/>
      <c r="F22" s="176"/>
      <c r="G22" s="176"/>
      <c r="H22" s="176"/>
      <c r="I22" s="176"/>
      <c r="J22" s="177"/>
      <c r="K22" s="345" t="s">
        <v>36</v>
      </c>
      <c r="L22" s="176"/>
      <c r="M22" s="176"/>
      <c r="N22" s="176"/>
      <c r="O22" s="176"/>
      <c r="P22" s="176"/>
      <c r="Q22" s="176"/>
      <c r="R22" s="176"/>
      <c r="S22" s="303" t="s">
        <v>285</v>
      </c>
      <c r="T22" s="362"/>
      <c r="U22" s="362"/>
      <c r="V22" s="362"/>
      <c r="W22" s="362"/>
      <c r="X22" s="362"/>
      <c r="Y22" s="362"/>
      <c r="Z22" s="362"/>
      <c r="AA22" s="362"/>
      <c r="AB22" s="362"/>
      <c r="AC22" s="339"/>
      <c r="AD22" s="360"/>
      <c r="AE22" s="360"/>
      <c r="AF22" s="360"/>
      <c r="AG22" s="360"/>
      <c r="AH22" s="360"/>
      <c r="AI22" s="360"/>
      <c r="AJ22" s="360"/>
      <c r="AK22" s="361"/>
    </row>
    <row r="23" spans="1:37" ht="27.75" customHeight="1" x14ac:dyDescent="0.15">
      <c r="A23" s="369"/>
      <c r="B23" s="370"/>
      <c r="C23" s="196" t="s">
        <v>395</v>
      </c>
      <c r="D23" s="196"/>
      <c r="E23" s="196"/>
      <c r="F23" s="196"/>
      <c r="G23" s="196"/>
      <c r="H23" s="196"/>
      <c r="I23" s="196"/>
      <c r="J23" s="197"/>
      <c r="K23" s="339" t="s">
        <v>36</v>
      </c>
      <c r="L23" s="196"/>
      <c r="M23" s="196"/>
      <c r="N23" s="196"/>
      <c r="O23" s="196"/>
      <c r="P23" s="196"/>
      <c r="Q23" s="196"/>
      <c r="R23" s="196"/>
      <c r="S23" s="303" t="s">
        <v>345</v>
      </c>
      <c r="T23" s="362"/>
      <c r="U23" s="362"/>
      <c r="V23" s="362"/>
      <c r="W23" s="362"/>
      <c r="X23" s="362"/>
      <c r="Y23" s="362"/>
      <c r="Z23" s="362"/>
      <c r="AA23" s="362"/>
      <c r="AB23" s="362"/>
      <c r="AC23" s="339"/>
      <c r="AD23" s="196"/>
      <c r="AE23" s="196"/>
      <c r="AF23" s="196"/>
      <c r="AG23" s="196"/>
      <c r="AH23" s="196"/>
      <c r="AI23" s="196"/>
      <c r="AJ23" s="196"/>
      <c r="AK23" s="197"/>
    </row>
    <row r="24" spans="1:37" ht="27.75" customHeight="1" x14ac:dyDescent="0.15">
      <c r="A24" s="369"/>
      <c r="B24" s="370"/>
      <c r="C24" s="196" t="s">
        <v>396</v>
      </c>
      <c r="D24" s="196"/>
      <c r="E24" s="196"/>
      <c r="F24" s="196"/>
      <c r="G24" s="196"/>
      <c r="H24" s="196"/>
      <c r="I24" s="196"/>
      <c r="J24" s="197"/>
      <c r="K24" s="339" t="s">
        <v>41</v>
      </c>
      <c r="L24" s="196"/>
      <c r="M24" s="196"/>
      <c r="N24" s="196"/>
      <c r="O24" s="196"/>
      <c r="P24" s="196"/>
      <c r="Q24" s="196"/>
      <c r="R24" s="196"/>
      <c r="S24" s="303" t="s">
        <v>287</v>
      </c>
      <c r="T24" s="362"/>
      <c r="U24" s="362"/>
      <c r="V24" s="362"/>
      <c r="W24" s="362"/>
      <c r="X24" s="362"/>
      <c r="Y24" s="362"/>
      <c r="Z24" s="362"/>
      <c r="AA24" s="362"/>
      <c r="AB24" s="362"/>
      <c r="AC24" s="339"/>
      <c r="AD24" s="374"/>
      <c r="AE24" s="374"/>
      <c r="AF24" s="374"/>
      <c r="AG24" s="374"/>
      <c r="AH24" s="374"/>
      <c r="AI24" s="374"/>
      <c r="AJ24" s="374"/>
      <c r="AK24" s="375"/>
    </row>
    <row r="25" spans="1:37" ht="27.75" customHeight="1" x14ac:dyDescent="0.15">
      <c r="A25" s="369"/>
      <c r="B25" s="370"/>
      <c r="C25" s="303" t="s">
        <v>397</v>
      </c>
      <c r="D25" s="362"/>
      <c r="E25" s="362"/>
      <c r="F25" s="362"/>
      <c r="G25" s="362"/>
      <c r="H25" s="362"/>
      <c r="I25" s="362"/>
      <c r="J25" s="372"/>
      <c r="K25" s="371" t="s">
        <v>41</v>
      </c>
      <c r="L25" s="362"/>
      <c r="M25" s="362"/>
      <c r="N25" s="362"/>
      <c r="O25" s="362"/>
      <c r="P25" s="362"/>
      <c r="Q25" s="362"/>
      <c r="R25" s="339"/>
      <c r="S25" s="303" t="s">
        <v>286</v>
      </c>
      <c r="T25" s="362"/>
      <c r="U25" s="362"/>
      <c r="V25" s="362"/>
      <c r="W25" s="362"/>
      <c r="X25" s="362"/>
      <c r="Y25" s="362"/>
      <c r="Z25" s="362"/>
      <c r="AA25" s="362"/>
      <c r="AB25" s="362"/>
      <c r="AC25" s="339"/>
      <c r="AD25" s="196"/>
      <c r="AE25" s="196"/>
      <c r="AF25" s="196"/>
      <c r="AG25" s="196"/>
      <c r="AH25" s="196"/>
      <c r="AI25" s="196"/>
      <c r="AJ25" s="196"/>
      <c r="AK25" s="197"/>
    </row>
    <row r="26" spans="1:37" ht="27.75" customHeight="1" x14ac:dyDescent="0.15">
      <c r="A26" s="369"/>
      <c r="B26" s="370"/>
      <c r="C26" s="303" t="s">
        <v>40</v>
      </c>
      <c r="D26" s="362"/>
      <c r="E26" s="362"/>
      <c r="F26" s="362"/>
      <c r="G26" s="362"/>
      <c r="H26" s="362"/>
      <c r="I26" s="362"/>
      <c r="J26" s="372"/>
      <c r="K26" s="371" t="s">
        <v>41</v>
      </c>
      <c r="L26" s="362"/>
      <c r="M26" s="362"/>
      <c r="N26" s="362"/>
      <c r="O26" s="362"/>
      <c r="P26" s="362"/>
      <c r="Q26" s="362"/>
      <c r="R26" s="339"/>
      <c r="S26" s="303" t="s">
        <v>344</v>
      </c>
      <c r="T26" s="362"/>
      <c r="U26" s="362"/>
      <c r="V26" s="362"/>
      <c r="W26" s="362"/>
      <c r="X26" s="362"/>
      <c r="Y26" s="362"/>
      <c r="Z26" s="362"/>
      <c r="AA26" s="362"/>
      <c r="AB26" s="362"/>
      <c r="AC26" s="339"/>
      <c r="AD26" s="196"/>
      <c r="AE26" s="196"/>
      <c r="AF26" s="196"/>
      <c r="AG26" s="196"/>
      <c r="AH26" s="196"/>
      <c r="AI26" s="196"/>
      <c r="AJ26" s="196"/>
      <c r="AK26" s="197"/>
    </row>
    <row r="27" spans="1:37" ht="27.75" customHeight="1" x14ac:dyDescent="0.15">
      <c r="A27" s="369"/>
      <c r="B27" s="370"/>
      <c r="C27" s="303" t="s">
        <v>40</v>
      </c>
      <c r="D27" s="362"/>
      <c r="E27" s="362"/>
      <c r="F27" s="362"/>
      <c r="G27" s="362"/>
      <c r="H27" s="362"/>
      <c r="I27" s="362"/>
      <c r="J27" s="372"/>
      <c r="K27" s="371" t="s">
        <v>41</v>
      </c>
      <c r="L27" s="362"/>
      <c r="M27" s="362"/>
      <c r="N27" s="362"/>
      <c r="O27" s="362"/>
      <c r="P27" s="362"/>
      <c r="Q27" s="362"/>
      <c r="R27" s="339"/>
      <c r="S27" s="303" t="s">
        <v>398</v>
      </c>
      <c r="T27" s="362"/>
      <c r="U27" s="362"/>
      <c r="V27" s="362"/>
      <c r="W27" s="362"/>
      <c r="X27" s="362"/>
      <c r="Y27" s="362"/>
      <c r="Z27" s="362"/>
      <c r="AA27" s="362"/>
      <c r="AB27" s="362"/>
      <c r="AC27" s="339"/>
      <c r="AD27" s="182"/>
      <c r="AE27" s="182"/>
      <c r="AF27" s="182"/>
      <c r="AG27" s="182"/>
      <c r="AH27" s="182"/>
      <c r="AI27" s="182"/>
      <c r="AJ27" s="182"/>
      <c r="AK27" s="183"/>
    </row>
    <row r="28" spans="1:37" ht="27.75" customHeight="1" x14ac:dyDescent="0.15">
      <c r="A28" s="369"/>
      <c r="B28" s="370"/>
      <c r="C28" s="303" t="s">
        <v>40</v>
      </c>
      <c r="D28" s="362"/>
      <c r="E28" s="362"/>
      <c r="F28" s="362"/>
      <c r="G28" s="362"/>
      <c r="H28" s="362"/>
      <c r="I28" s="362"/>
      <c r="J28" s="372"/>
      <c r="K28" s="371" t="s">
        <v>41</v>
      </c>
      <c r="L28" s="362"/>
      <c r="M28" s="362"/>
      <c r="N28" s="362"/>
      <c r="O28" s="362"/>
      <c r="P28" s="362"/>
      <c r="Q28" s="362"/>
      <c r="R28" s="339"/>
      <c r="S28" s="303" t="s">
        <v>456</v>
      </c>
      <c r="T28" s="362"/>
      <c r="U28" s="362"/>
      <c r="V28" s="362"/>
      <c r="W28" s="362"/>
      <c r="X28" s="362"/>
      <c r="Y28" s="362"/>
      <c r="Z28" s="362"/>
      <c r="AA28" s="362"/>
      <c r="AB28" s="362"/>
      <c r="AC28" s="339"/>
      <c r="AD28" s="182"/>
      <c r="AE28" s="182"/>
      <c r="AF28" s="182"/>
      <c r="AG28" s="182"/>
      <c r="AH28" s="182"/>
      <c r="AI28" s="182"/>
      <c r="AJ28" s="182"/>
      <c r="AK28" s="183"/>
    </row>
    <row r="29" spans="1:37" ht="27.75" customHeight="1" x14ac:dyDescent="0.15">
      <c r="A29" s="369"/>
      <c r="B29" s="370"/>
      <c r="C29" s="303" t="s">
        <v>457</v>
      </c>
      <c r="D29" s="362"/>
      <c r="E29" s="362"/>
      <c r="F29" s="362"/>
      <c r="G29" s="362"/>
      <c r="H29" s="362"/>
      <c r="I29" s="362"/>
      <c r="J29" s="372"/>
      <c r="K29" s="371" t="s">
        <v>40</v>
      </c>
      <c r="L29" s="362"/>
      <c r="M29" s="362"/>
      <c r="N29" s="362"/>
      <c r="O29" s="362"/>
      <c r="P29" s="362"/>
      <c r="Q29" s="362"/>
      <c r="R29" s="339"/>
      <c r="S29" s="303" t="s">
        <v>458</v>
      </c>
      <c r="T29" s="362"/>
      <c r="U29" s="362"/>
      <c r="V29" s="362"/>
      <c r="W29" s="362"/>
      <c r="X29" s="362"/>
      <c r="Y29" s="362"/>
      <c r="Z29" s="362"/>
      <c r="AA29" s="362"/>
      <c r="AB29" s="362"/>
      <c r="AC29" s="339"/>
      <c r="AD29" s="196"/>
      <c r="AE29" s="196"/>
      <c r="AF29" s="196"/>
      <c r="AG29" s="196"/>
      <c r="AH29" s="196"/>
      <c r="AI29" s="196"/>
      <c r="AJ29" s="196"/>
      <c r="AK29" s="197"/>
    </row>
    <row r="30" spans="1:37" ht="27.75" customHeight="1" x14ac:dyDescent="0.15">
      <c r="A30" s="369"/>
      <c r="B30" s="370"/>
      <c r="C30" s="303"/>
      <c r="D30" s="362"/>
      <c r="E30" s="362"/>
      <c r="F30" s="362"/>
      <c r="G30" s="362"/>
      <c r="H30" s="362"/>
      <c r="I30" s="362"/>
      <c r="J30" s="372"/>
      <c r="K30" s="371"/>
      <c r="L30" s="362"/>
      <c r="M30" s="362"/>
      <c r="N30" s="362"/>
      <c r="O30" s="362"/>
      <c r="P30" s="362"/>
      <c r="Q30" s="362"/>
      <c r="R30" s="339"/>
      <c r="S30" s="303"/>
      <c r="T30" s="362"/>
      <c r="U30" s="362"/>
      <c r="V30" s="362"/>
      <c r="W30" s="362"/>
      <c r="X30" s="362"/>
      <c r="Y30" s="362"/>
      <c r="Z30" s="362"/>
      <c r="AA30" s="362"/>
      <c r="AB30" s="362"/>
      <c r="AC30" s="339"/>
      <c r="AD30" s="196"/>
      <c r="AE30" s="196"/>
      <c r="AF30" s="196"/>
      <c r="AG30" s="196"/>
      <c r="AH30" s="196"/>
      <c r="AI30" s="196"/>
      <c r="AJ30" s="196"/>
      <c r="AK30" s="197"/>
    </row>
    <row r="31" spans="1:37" ht="27.75" customHeight="1" x14ac:dyDescent="0.15">
      <c r="A31" s="369"/>
      <c r="B31" s="370"/>
      <c r="C31" s="196"/>
      <c r="D31" s="196"/>
      <c r="E31" s="196"/>
      <c r="F31" s="196"/>
      <c r="G31" s="196"/>
      <c r="H31" s="196"/>
      <c r="I31" s="196"/>
      <c r="J31" s="197"/>
      <c r="K31" s="339"/>
      <c r="L31" s="196"/>
      <c r="M31" s="196"/>
      <c r="N31" s="196"/>
      <c r="O31" s="196"/>
      <c r="P31" s="196"/>
      <c r="Q31" s="196"/>
      <c r="R31" s="196"/>
      <c r="S31" s="303"/>
      <c r="T31" s="362"/>
      <c r="U31" s="362"/>
      <c r="V31" s="362"/>
      <c r="W31" s="362"/>
      <c r="X31" s="362"/>
      <c r="Y31" s="362"/>
      <c r="Z31" s="362"/>
      <c r="AA31" s="362"/>
      <c r="AB31" s="362"/>
      <c r="AC31" s="339"/>
      <c r="AD31" s="196"/>
      <c r="AE31" s="196"/>
      <c r="AF31" s="196"/>
      <c r="AG31" s="196"/>
      <c r="AH31" s="196"/>
      <c r="AI31" s="196"/>
      <c r="AJ31" s="196"/>
      <c r="AK31" s="197"/>
    </row>
    <row r="32" spans="1:37" ht="27.75" customHeight="1" x14ac:dyDescent="0.15">
      <c r="A32" s="369"/>
      <c r="B32" s="370"/>
      <c r="C32" s="196"/>
      <c r="D32" s="196"/>
      <c r="E32" s="196"/>
      <c r="F32" s="196"/>
      <c r="G32" s="196"/>
      <c r="H32" s="196"/>
      <c r="I32" s="196"/>
      <c r="J32" s="197"/>
      <c r="K32" s="339"/>
      <c r="L32" s="196"/>
      <c r="M32" s="196"/>
      <c r="N32" s="196"/>
      <c r="O32" s="196"/>
      <c r="P32" s="196"/>
      <c r="Q32" s="196"/>
      <c r="R32" s="196"/>
      <c r="S32" s="76"/>
      <c r="T32" s="77"/>
      <c r="U32" s="77"/>
      <c r="V32" s="77"/>
      <c r="W32" s="77"/>
      <c r="X32" s="77"/>
      <c r="Y32" s="77"/>
      <c r="Z32" s="77"/>
      <c r="AA32" s="77"/>
      <c r="AB32" s="77"/>
      <c r="AC32" s="78"/>
      <c r="AD32" s="196"/>
      <c r="AE32" s="196"/>
      <c r="AF32" s="196"/>
      <c r="AG32" s="196"/>
      <c r="AH32" s="196"/>
      <c r="AI32" s="196"/>
      <c r="AJ32" s="196"/>
      <c r="AK32" s="197"/>
    </row>
    <row r="33" spans="1:37" ht="27.75" customHeight="1" x14ac:dyDescent="0.15">
      <c r="A33" s="376"/>
      <c r="B33" s="377"/>
      <c r="C33" s="179"/>
      <c r="D33" s="179"/>
      <c r="E33" s="179"/>
      <c r="F33" s="179"/>
      <c r="G33" s="179"/>
      <c r="H33" s="179"/>
      <c r="I33" s="179"/>
      <c r="J33" s="180"/>
      <c r="K33" s="340"/>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80"/>
    </row>
    <row r="34" spans="1:37" ht="27.75" customHeight="1" x14ac:dyDescent="0.15">
      <c r="A34" s="367" t="s">
        <v>43</v>
      </c>
      <c r="B34" s="368"/>
      <c r="C34" s="182" t="s">
        <v>196</v>
      </c>
      <c r="D34" s="182"/>
      <c r="E34" s="182"/>
      <c r="F34" s="182"/>
      <c r="G34" s="182"/>
      <c r="H34" s="182"/>
      <c r="I34" s="182"/>
      <c r="J34" s="183"/>
      <c r="K34" s="378" t="s">
        <v>36</v>
      </c>
      <c r="L34" s="182"/>
      <c r="M34" s="182"/>
      <c r="N34" s="182"/>
      <c r="O34" s="182"/>
      <c r="P34" s="182"/>
      <c r="Q34" s="182"/>
      <c r="R34" s="182"/>
      <c r="S34" s="373" t="s">
        <v>197</v>
      </c>
      <c r="T34" s="373"/>
      <c r="U34" s="373"/>
      <c r="V34" s="373"/>
      <c r="W34" s="373"/>
      <c r="X34" s="373"/>
      <c r="Y34" s="373"/>
      <c r="Z34" s="373"/>
      <c r="AA34" s="373"/>
      <c r="AB34" s="373"/>
      <c r="AC34" s="373"/>
      <c r="AD34" s="176"/>
      <c r="AE34" s="176"/>
      <c r="AF34" s="176"/>
      <c r="AG34" s="176"/>
      <c r="AH34" s="176"/>
      <c r="AI34" s="176"/>
      <c r="AJ34" s="176"/>
      <c r="AK34" s="177"/>
    </row>
    <row r="35" spans="1:37" ht="27.75" customHeight="1" x14ac:dyDescent="0.15">
      <c r="A35" s="369"/>
      <c r="B35" s="370"/>
      <c r="C35" s="196" t="s">
        <v>229</v>
      </c>
      <c r="D35" s="196"/>
      <c r="E35" s="196"/>
      <c r="F35" s="196"/>
      <c r="G35" s="196"/>
      <c r="H35" s="196"/>
      <c r="I35" s="196"/>
      <c r="J35" s="197"/>
      <c r="K35" s="302" t="s">
        <v>40</v>
      </c>
      <c r="L35" s="374"/>
      <c r="M35" s="374"/>
      <c r="N35" s="374"/>
      <c r="O35" s="374"/>
      <c r="P35" s="374"/>
      <c r="Q35" s="374"/>
      <c r="R35" s="374"/>
      <c r="S35" s="374" t="s">
        <v>399</v>
      </c>
      <c r="T35" s="374"/>
      <c r="U35" s="374"/>
      <c r="V35" s="374"/>
      <c r="W35" s="374"/>
      <c r="X35" s="374"/>
      <c r="Y35" s="374"/>
      <c r="Z35" s="374"/>
      <c r="AA35" s="374"/>
      <c r="AB35" s="374"/>
      <c r="AC35" s="374"/>
      <c r="AD35" s="196"/>
      <c r="AE35" s="196"/>
      <c r="AF35" s="196"/>
      <c r="AG35" s="196"/>
      <c r="AH35" s="196"/>
      <c r="AI35" s="196"/>
      <c r="AJ35" s="196"/>
      <c r="AK35" s="197"/>
    </row>
    <row r="36" spans="1:37" ht="27.75" customHeight="1" x14ac:dyDescent="0.15">
      <c r="A36" s="376"/>
      <c r="B36" s="377"/>
      <c r="C36" s="179"/>
      <c r="D36" s="179"/>
      <c r="E36" s="179"/>
      <c r="F36" s="179"/>
      <c r="G36" s="179"/>
      <c r="H36" s="179"/>
      <c r="I36" s="179"/>
      <c r="J36" s="180"/>
      <c r="K36" s="178"/>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80"/>
    </row>
  </sheetData>
  <mergeCells count="102">
    <mergeCell ref="V5:AA6"/>
    <mergeCell ref="AB5:AK6"/>
    <mergeCell ref="AB11:AK12"/>
    <mergeCell ref="V11:AA12"/>
    <mergeCell ref="V7:AA8"/>
    <mergeCell ref="AB7:AK8"/>
    <mergeCell ref="V9:AA10"/>
    <mergeCell ref="F15:K16"/>
    <mergeCell ref="L15:P16"/>
    <mergeCell ref="Q15:U16"/>
    <mergeCell ref="V15:AA16"/>
    <mergeCell ref="AB9:AK10"/>
    <mergeCell ref="F7:K8"/>
    <mergeCell ref="L7:P8"/>
    <mergeCell ref="F5:K6"/>
    <mergeCell ref="L5:P6"/>
    <mergeCell ref="Q5:U6"/>
    <mergeCell ref="V13:AA14"/>
    <mergeCell ref="AB13:AK14"/>
    <mergeCell ref="AB15:AK16"/>
    <mergeCell ref="A34:B36"/>
    <mergeCell ref="C34:J34"/>
    <mergeCell ref="C35:J35"/>
    <mergeCell ref="S33:AC33"/>
    <mergeCell ref="K34:R34"/>
    <mergeCell ref="K35:R35"/>
    <mergeCell ref="K36:R36"/>
    <mergeCell ref="A22:B33"/>
    <mergeCell ref="C22:J22"/>
    <mergeCell ref="C30:J30"/>
    <mergeCell ref="C32:J32"/>
    <mergeCell ref="S29:AC29"/>
    <mergeCell ref="S23:AC23"/>
    <mergeCell ref="S30:AC30"/>
    <mergeCell ref="S24:AC24"/>
    <mergeCell ref="K24:R24"/>
    <mergeCell ref="S27:AC27"/>
    <mergeCell ref="C28:J28"/>
    <mergeCell ref="C23:J23"/>
    <mergeCell ref="K28:R28"/>
    <mergeCell ref="S28:AC28"/>
    <mergeCell ref="C26:J26"/>
    <mergeCell ref="C27:J27"/>
    <mergeCell ref="C29:J29"/>
    <mergeCell ref="C25:J25"/>
    <mergeCell ref="C24:J24"/>
    <mergeCell ref="AD34:AK34"/>
    <mergeCell ref="C36:J36"/>
    <mergeCell ref="AD36:AK36"/>
    <mergeCell ref="S36:AC36"/>
    <mergeCell ref="AD35:AK35"/>
    <mergeCell ref="S31:AC31"/>
    <mergeCell ref="S34:AC34"/>
    <mergeCell ref="S35:AC35"/>
    <mergeCell ref="K32:R32"/>
    <mergeCell ref="K33:R33"/>
    <mergeCell ref="AD33:AK33"/>
    <mergeCell ref="C33:J33"/>
    <mergeCell ref="C31:J31"/>
    <mergeCell ref="AD31:AK31"/>
    <mergeCell ref="K31:R31"/>
    <mergeCell ref="AD32:AK32"/>
    <mergeCell ref="AD27:AK27"/>
    <mergeCell ref="AD29:AK29"/>
    <mergeCell ref="K30:R30"/>
    <mergeCell ref="K29:R29"/>
    <mergeCell ref="AD24:AK24"/>
    <mergeCell ref="AD25:AK25"/>
    <mergeCell ref="K23:R23"/>
    <mergeCell ref="AD23:AK23"/>
    <mergeCell ref="AD26:AK26"/>
    <mergeCell ref="K26:R26"/>
    <mergeCell ref="S25:AC25"/>
    <mergeCell ref="AD30:AK30"/>
    <mergeCell ref="AD28:AK28"/>
    <mergeCell ref="K25:R25"/>
    <mergeCell ref="K27:R27"/>
    <mergeCell ref="S26:AC26"/>
    <mergeCell ref="AD21:AK21"/>
    <mergeCell ref="AD22:AK22"/>
    <mergeCell ref="S22:AC22"/>
    <mergeCell ref="A21:J21"/>
    <mergeCell ref="K21:R21"/>
    <mergeCell ref="K22:R22"/>
    <mergeCell ref="A5:E6"/>
    <mergeCell ref="F13:K14"/>
    <mergeCell ref="L13:P14"/>
    <mergeCell ref="A15:E16"/>
    <mergeCell ref="Q7:U8"/>
    <mergeCell ref="F9:K10"/>
    <mergeCell ref="L9:P10"/>
    <mergeCell ref="Q9:U10"/>
    <mergeCell ref="A13:E14"/>
    <mergeCell ref="Q13:U14"/>
    <mergeCell ref="A7:B12"/>
    <mergeCell ref="C11:E12"/>
    <mergeCell ref="Q11:U12"/>
    <mergeCell ref="C7:E8"/>
    <mergeCell ref="C9:E10"/>
    <mergeCell ref="F11:K12"/>
    <mergeCell ref="L11:P12"/>
    <mergeCell ref="S21:AC21"/>
  </mergeCells>
  <phoneticPr fontId="2"/>
  <pageMargins left="1.1811023622047245" right="0.59055118110236227" top="0.98425196850393704" bottom="0.78740157480314965" header="0.51181102362204722" footer="0.51181102362204722"/>
  <pageSetup paperSize="9" orientation="portrait" horizontalDpi="4294967293" verticalDpi="0" r:id="rId1"/>
  <headerFooter alignWithMargins="0">
    <oddFooter>&amp;C-　４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Z29"/>
  <sheetViews>
    <sheetView showGridLines="0" topLeftCell="A2" zoomScaleNormal="50" workbookViewId="0">
      <selection activeCell="BK14" sqref="BK14"/>
    </sheetView>
  </sheetViews>
  <sheetFormatPr defaultColWidth="2.25" defaultRowHeight="13.5" x14ac:dyDescent="0.15"/>
  <sheetData>
    <row r="1" spans="1:52" x14ac:dyDescent="0.15">
      <c r="B1" t="s">
        <v>51</v>
      </c>
    </row>
    <row r="3" spans="1:52" ht="35.1" customHeight="1" x14ac:dyDescent="0.15">
      <c r="A3" s="363" t="s">
        <v>235</v>
      </c>
      <c r="B3" s="358"/>
      <c r="C3" s="358"/>
      <c r="D3" s="358"/>
      <c r="E3" s="358"/>
      <c r="F3" s="358"/>
      <c r="G3" s="359"/>
      <c r="H3" s="408" t="s">
        <v>38</v>
      </c>
      <c r="I3" s="358"/>
      <c r="J3" s="358"/>
      <c r="K3" s="358"/>
      <c r="L3" s="358"/>
      <c r="M3" s="358"/>
      <c r="N3" s="358"/>
      <c r="O3" s="358" t="s">
        <v>61</v>
      </c>
      <c r="P3" s="358"/>
      <c r="Q3" s="358"/>
      <c r="R3" s="358"/>
      <c r="S3" s="358"/>
      <c r="T3" s="358"/>
      <c r="U3" s="358"/>
      <c r="V3" s="358"/>
      <c r="W3" s="358"/>
      <c r="X3" s="358"/>
      <c r="Y3" s="358" t="s">
        <v>60</v>
      </c>
      <c r="Z3" s="358"/>
      <c r="AA3" s="358"/>
      <c r="AB3" s="358"/>
      <c r="AC3" s="358"/>
      <c r="AD3" s="358"/>
      <c r="AE3" s="358"/>
      <c r="AF3" s="358"/>
      <c r="AG3" s="358" t="s">
        <v>59</v>
      </c>
      <c r="AH3" s="358"/>
      <c r="AI3" s="358"/>
      <c r="AJ3" s="358"/>
      <c r="AK3" s="359"/>
      <c r="AN3" s="9"/>
      <c r="AO3" s="9"/>
      <c r="AP3" s="9"/>
      <c r="AQ3" s="9"/>
      <c r="AR3" s="9"/>
      <c r="AS3" s="9"/>
      <c r="AT3" s="9"/>
    </row>
    <row r="4" spans="1:52" ht="35.1" customHeight="1" x14ac:dyDescent="0.15">
      <c r="A4" s="423" t="s">
        <v>48</v>
      </c>
      <c r="B4" s="424"/>
      <c r="C4" s="424"/>
      <c r="D4" s="424"/>
      <c r="E4" s="424"/>
      <c r="F4" s="424"/>
      <c r="G4" s="425"/>
      <c r="H4" s="378"/>
      <c r="I4" s="182"/>
      <c r="J4" s="182"/>
      <c r="K4" s="182"/>
      <c r="L4" s="182"/>
      <c r="M4" s="182"/>
      <c r="N4" s="182"/>
      <c r="O4" s="182" t="s">
        <v>402</v>
      </c>
      <c r="P4" s="182"/>
      <c r="Q4" s="182"/>
      <c r="R4" s="182"/>
      <c r="S4" s="182"/>
      <c r="T4" s="182"/>
      <c r="U4" s="182"/>
      <c r="V4" s="182"/>
      <c r="W4" s="182"/>
      <c r="X4" s="182"/>
      <c r="Y4" s="176" t="s">
        <v>409</v>
      </c>
      <c r="Z4" s="176"/>
      <c r="AA4" s="176"/>
      <c r="AB4" s="176"/>
      <c r="AC4" s="176"/>
      <c r="AD4" s="176"/>
      <c r="AE4" s="176"/>
      <c r="AF4" s="176"/>
      <c r="AG4" s="378"/>
      <c r="AH4" s="182"/>
      <c r="AI4" s="182"/>
      <c r="AJ4" s="182"/>
      <c r="AK4" s="183"/>
    </row>
    <row r="5" spans="1:52" ht="35.1" customHeight="1" x14ac:dyDescent="0.15">
      <c r="A5" s="195"/>
      <c r="B5" s="196"/>
      <c r="C5" s="196"/>
      <c r="D5" s="196"/>
      <c r="E5" s="196"/>
      <c r="F5" s="196"/>
      <c r="G5" s="197"/>
      <c r="H5" s="339"/>
      <c r="I5" s="196"/>
      <c r="J5" s="196"/>
      <c r="K5" s="196"/>
      <c r="L5" s="196"/>
      <c r="M5" s="196"/>
      <c r="N5" s="196"/>
      <c r="O5" s="196" t="s">
        <v>459</v>
      </c>
      <c r="P5" s="196"/>
      <c r="Q5" s="196"/>
      <c r="R5" s="196"/>
      <c r="S5" s="196"/>
      <c r="T5" s="196"/>
      <c r="U5" s="196"/>
      <c r="V5" s="196"/>
      <c r="W5" s="196"/>
      <c r="X5" s="196"/>
      <c r="Y5" s="409">
        <v>44988</v>
      </c>
      <c r="Z5" s="182"/>
      <c r="AA5" s="182"/>
      <c r="AB5" s="182"/>
      <c r="AC5" s="182"/>
      <c r="AD5" s="182"/>
      <c r="AE5" s="182"/>
      <c r="AF5" s="182"/>
      <c r="AG5" s="196"/>
      <c r="AH5" s="196"/>
      <c r="AI5" s="196"/>
      <c r="AJ5" s="196"/>
      <c r="AK5" s="197"/>
    </row>
    <row r="6" spans="1:52" ht="35.1" customHeight="1" x14ac:dyDescent="0.15">
      <c r="A6" s="195"/>
      <c r="B6" s="196"/>
      <c r="C6" s="196"/>
      <c r="D6" s="196"/>
      <c r="E6" s="196"/>
      <c r="F6" s="196"/>
      <c r="G6" s="197"/>
      <c r="H6" s="339"/>
      <c r="I6" s="196"/>
      <c r="J6" s="196"/>
      <c r="K6" s="196"/>
      <c r="L6" s="196"/>
      <c r="M6" s="196"/>
      <c r="N6" s="196"/>
      <c r="O6" s="196"/>
      <c r="P6" s="196"/>
      <c r="Q6" s="196"/>
      <c r="R6" s="196"/>
      <c r="S6" s="196"/>
      <c r="T6" s="196"/>
      <c r="U6" s="196"/>
      <c r="V6" s="196"/>
      <c r="W6" s="196"/>
      <c r="X6" s="196"/>
      <c r="Y6" s="410"/>
      <c r="Z6" s="196"/>
      <c r="AA6" s="196"/>
      <c r="AB6" s="196"/>
      <c r="AC6" s="196"/>
      <c r="AD6" s="196"/>
      <c r="AE6" s="196"/>
      <c r="AF6" s="196"/>
      <c r="AG6" s="196"/>
      <c r="AH6" s="196"/>
      <c r="AI6" s="196"/>
      <c r="AJ6" s="196"/>
      <c r="AK6" s="197"/>
    </row>
    <row r="7" spans="1:52" ht="35.1" customHeight="1" x14ac:dyDescent="0.15">
      <c r="A7" s="195"/>
      <c r="B7" s="196"/>
      <c r="C7" s="196"/>
      <c r="D7" s="196"/>
      <c r="E7" s="196"/>
      <c r="F7" s="196"/>
      <c r="G7" s="197"/>
      <c r="H7" s="339"/>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7"/>
    </row>
    <row r="8" spans="1:52" ht="35.1" customHeight="1" x14ac:dyDescent="0.15">
      <c r="A8" s="178"/>
      <c r="B8" s="179"/>
      <c r="C8" s="179"/>
      <c r="D8" s="179"/>
      <c r="E8" s="179"/>
      <c r="F8" s="179"/>
      <c r="G8" s="180"/>
      <c r="H8" s="340"/>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80"/>
    </row>
    <row r="9" spans="1:52" ht="35.1" customHeight="1" x14ac:dyDescent="0.15">
      <c r="A9" s="411" t="s">
        <v>268</v>
      </c>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row>
    <row r="10" spans="1:52" ht="35.1" customHeight="1" x14ac:dyDescent="0.15">
      <c r="A10" s="363" t="s">
        <v>235</v>
      </c>
      <c r="B10" s="358"/>
      <c r="C10" s="358"/>
      <c r="D10" s="358"/>
      <c r="E10" s="358"/>
      <c r="F10" s="358"/>
      <c r="G10" s="359"/>
      <c r="H10" s="408" t="s">
        <v>38</v>
      </c>
      <c r="I10" s="358"/>
      <c r="J10" s="358"/>
      <c r="K10" s="358"/>
      <c r="L10" s="358"/>
      <c r="M10" s="358"/>
      <c r="N10" s="358"/>
      <c r="O10" s="358" t="s">
        <v>61</v>
      </c>
      <c r="P10" s="358"/>
      <c r="Q10" s="358"/>
      <c r="R10" s="358"/>
      <c r="S10" s="358"/>
      <c r="T10" s="358"/>
      <c r="U10" s="358"/>
      <c r="V10" s="358"/>
      <c r="W10" s="358"/>
      <c r="X10" s="358"/>
      <c r="Y10" s="358" t="s">
        <v>269</v>
      </c>
      <c r="Z10" s="358"/>
      <c r="AA10" s="358"/>
      <c r="AB10" s="358"/>
      <c r="AC10" s="358"/>
      <c r="AD10" s="358"/>
      <c r="AE10" s="358"/>
      <c r="AF10" s="358"/>
      <c r="AG10" s="358" t="s">
        <v>59</v>
      </c>
      <c r="AH10" s="358"/>
      <c r="AI10" s="358"/>
      <c r="AJ10" s="358"/>
      <c r="AK10" s="359"/>
    </row>
    <row r="11" spans="1:52" ht="35.1" customHeight="1" x14ac:dyDescent="0.15">
      <c r="A11" s="181" t="s">
        <v>48</v>
      </c>
      <c r="B11" s="182"/>
      <c r="C11" s="182"/>
      <c r="D11" s="182"/>
      <c r="E11" s="182"/>
      <c r="F11" s="182"/>
      <c r="G11" s="183"/>
      <c r="H11" s="378"/>
      <c r="I11" s="182"/>
      <c r="J11" s="182"/>
      <c r="K11" s="182"/>
      <c r="L11" s="182"/>
      <c r="M11" s="182"/>
      <c r="N11" s="182"/>
      <c r="O11" s="182" t="s">
        <v>456</v>
      </c>
      <c r="P11" s="182"/>
      <c r="Q11" s="182"/>
      <c r="R11" s="182"/>
      <c r="S11" s="182"/>
      <c r="T11" s="182"/>
      <c r="U11" s="182"/>
      <c r="V11" s="182"/>
      <c r="W11" s="182"/>
      <c r="X11" s="182"/>
      <c r="Y11" s="409">
        <v>44989</v>
      </c>
      <c r="Z11" s="182"/>
      <c r="AA11" s="182"/>
      <c r="AB11" s="182"/>
      <c r="AC11" s="182"/>
      <c r="AD11" s="182"/>
      <c r="AE11" s="182"/>
      <c r="AF11" s="182"/>
      <c r="AG11" s="182"/>
      <c r="AH11" s="182"/>
      <c r="AI11" s="182"/>
      <c r="AJ11" s="182"/>
      <c r="AK11" s="183"/>
    </row>
    <row r="12" spans="1:52" ht="35.1" customHeight="1" x14ac:dyDescent="0.15">
      <c r="A12" s="181" t="s">
        <v>460</v>
      </c>
      <c r="B12" s="182"/>
      <c r="C12" s="182"/>
      <c r="D12" s="182"/>
      <c r="E12" s="182"/>
      <c r="F12" s="182"/>
      <c r="G12" s="183"/>
      <c r="H12" s="378"/>
      <c r="I12" s="182"/>
      <c r="J12" s="182"/>
      <c r="K12" s="182"/>
      <c r="L12" s="182"/>
      <c r="M12" s="182"/>
      <c r="N12" s="182"/>
      <c r="O12" s="182" t="s">
        <v>458</v>
      </c>
      <c r="P12" s="182"/>
      <c r="Q12" s="182"/>
      <c r="R12" s="182"/>
      <c r="S12" s="182"/>
      <c r="T12" s="182"/>
      <c r="U12" s="182"/>
      <c r="V12" s="182"/>
      <c r="W12" s="182"/>
      <c r="X12" s="182"/>
      <c r="Y12" s="409">
        <v>44856</v>
      </c>
      <c r="Z12" s="182"/>
      <c r="AA12" s="182"/>
      <c r="AB12" s="182"/>
      <c r="AC12" s="182"/>
      <c r="AD12" s="182"/>
      <c r="AE12" s="182"/>
      <c r="AF12" s="182"/>
      <c r="AG12" s="196"/>
      <c r="AH12" s="196"/>
      <c r="AI12" s="196"/>
      <c r="AJ12" s="196"/>
      <c r="AK12" s="197"/>
      <c r="AT12" s="9"/>
      <c r="AU12" s="9"/>
      <c r="AV12" s="9"/>
      <c r="AW12" s="9"/>
      <c r="AX12" s="9"/>
      <c r="AY12" s="9"/>
      <c r="AZ12" s="9"/>
    </row>
    <row r="13" spans="1:52" ht="35.1" customHeight="1" x14ac:dyDescent="0.15">
      <c r="A13" s="371"/>
      <c r="B13" s="362"/>
      <c r="C13" s="362"/>
      <c r="D13" s="362"/>
      <c r="E13" s="362"/>
      <c r="F13" s="362"/>
      <c r="G13" s="372"/>
      <c r="H13" s="339"/>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7"/>
    </row>
    <row r="14" spans="1:52" ht="35.1" customHeight="1" x14ac:dyDescent="0.15">
      <c r="A14" s="371"/>
      <c r="B14" s="362"/>
      <c r="C14" s="362"/>
      <c r="D14" s="362"/>
      <c r="E14" s="362"/>
      <c r="F14" s="362"/>
      <c r="G14" s="372"/>
      <c r="H14" s="339"/>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7"/>
    </row>
    <row r="15" spans="1:52" ht="35.1" customHeight="1" x14ac:dyDescent="0.15">
      <c r="A15" s="371"/>
      <c r="B15" s="362"/>
      <c r="C15" s="362"/>
      <c r="D15" s="362"/>
      <c r="E15" s="362"/>
      <c r="F15" s="362"/>
      <c r="G15" s="372"/>
      <c r="H15" s="339"/>
      <c r="I15" s="196"/>
      <c r="J15" s="196"/>
      <c r="K15" s="196"/>
      <c r="L15" s="196"/>
      <c r="M15" s="196"/>
      <c r="N15" s="196"/>
      <c r="O15" s="196"/>
      <c r="P15" s="196"/>
      <c r="Q15" s="196"/>
      <c r="R15" s="196"/>
      <c r="S15" s="196"/>
      <c r="T15" s="196"/>
      <c r="U15" s="196"/>
      <c r="V15" s="196"/>
      <c r="W15" s="196"/>
      <c r="X15" s="196"/>
      <c r="Y15" s="303"/>
      <c r="Z15" s="362"/>
      <c r="AA15" s="362"/>
      <c r="AB15" s="362"/>
      <c r="AC15" s="362"/>
      <c r="AD15" s="362"/>
      <c r="AE15" s="362"/>
      <c r="AF15" s="339"/>
      <c r="AG15" s="196"/>
      <c r="AH15" s="196"/>
      <c r="AI15" s="196"/>
      <c r="AJ15" s="196"/>
      <c r="AK15" s="197"/>
    </row>
    <row r="16" spans="1:52" ht="35.1" customHeight="1" x14ac:dyDescent="0.15">
      <c r="A16" s="371"/>
      <c r="B16" s="362"/>
      <c r="C16" s="362"/>
      <c r="D16" s="362"/>
      <c r="E16" s="362"/>
      <c r="F16" s="362"/>
      <c r="G16" s="372"/>
      <c r="H16" s="339"/>
      <c r="I16" s="196"/>
      <c r="J16" s="196"/>
      <c r="K16" s="196"/>
      <c r="L16" s="196"/>
      <c r="M16" s="196"/>
      <c r="N16" s="196"/>
      <c r="O16" s="196"/>
      <c r="P16" s="196"/>
      <c r="Q16" s="196"/>
      <c r="R16" s="196"/>
      <c r="S16" s="196"/>
      <c r="T16" s="196"/>
      <c r="U16" s="196"/>
      <c r="V16" s="196"/>
      <c r="W16" s="196"/>
      <c r="X16" s="196"/>
      <c r="Y16" s="303"/>
      <c r="Z16" s="362"/>
      <c r="AA16" s="362"/>
      <c r="AB16" s="362"/>
      <c r="AC16" s="362"/>
      <c r="AD16" s="362"/>
      <c r="AE16" s="362"/>
      <c r="AF16" s="339"/>
      <c r="AG16" s="196"/>
      <c r="AH16" s="196"/>
      <c r="AI16" s="196"/>
      <c r="AJ16" s="196"/>
      <c r="AK16" s="197"/>
    </row>
    <row r="17" spans="1:37" ht="35.1" customHeight="1" x14ac:dyDescent="0.15">
      <c r="A17" s="426"/>
      <c r="B17" s="416"/>
      <c r="C17" s="416"/>
      <c r="D17" s="416"/>
      <c r="E17" s="416"/>
      <c r="F17" s="416"/>
      <c r="G17" s="427"/>
      <c r="H17" s="178"/>
      <c r="I17" s="179"/>
      <c r="J17" s="179"/>
      <c r="K17" s="179"/>
      <c r="L17" s="179"/>
      <c r="M17" s="179"/>
      <c r="N17" s="179"/>
      <c r="O17" s="179"/>
      <c r="P17" s="179"/>
      <c r="Q17" s="179"/>
      <c r="R17" s="179"/>
      <c r="S17" s="179"/>
      <c r="T17" s="179"/>
      <c r="U17" s="179"/>
      <c r="V17" s="179"/>
      <c r="W17" s="179"/>
      <c r="X17" s="179"/>
      <c r="Y17" s="304"/>
      <c r="Z17" s="416"/>
      <c r="AA17" s="416"/>
      <c r="AB17" s="416"/>
      <c r="AC17" s="416"/>
      <c r="AD17" s="416"/>
      <c r="AE17" s="416"/>
      <c r="AF17" s="340"/>
      <c r="AG17" s="179"/>
      <c r="AH17" s="179"/>
      <c r="AI17" s="179"/>
      <c r="AJ17" s="179"/>
      <c r="AK17" s="180"/>
    </row>
    <row r="20" spans="1:37" x14ac:dyDescent="0.15">
      <c r="A20" t="s">
        <v>214</v>
      </c>
    </row>
    <row r="21" spans="1:37" x14ac:dyDescent="0.15">
      <c r="AK21" s="28" t="s">
        <v>156</v>
      </c>
    </row>
    <row r="22" spans="1:37" ht="22.5" customHeight="1" x14ac:dyDescent="0.15">
      <c r="A22" s="428"/>
      <c r="B22" s="322"/>
      <c r="C22" s="322"/>
      <c r="D22" s="322"/>
      <c r="E22" s="322"/>
      <c r="F22" s="322"/>
      <c r="G22" s="429"/>
      <c r="H22" s="435" t="s">
        <v>56</v>
      </c>
      <c r="I22" s="436"/>
      <c r="J22" s="436"/>
      <c r="K22" s="436"/>
      <c r="L22" s="436"/>
      <c r="M22" s="436"/>
      <c r="N22" s="415" t="s">
        <v>57</v>
      </c>
      <c r="O22" s="176"/>
      <c r="P22" s="176"/>
      <c r="Q22" s="176"/>
      <c r="R22" s="176"/>
      <c r="S22" s="176"/>
      <c r="T22" s="415" t="s">
        <v>58</v>
      </c>
      <c r="U22" s="176"/>
      <c r="V22" s="176"/>
      <c r="W22" s="176"/>
      <c r="X22" s="176"/>
      <c r="Y22" s="177"/>
      <c r="Z22" s="345" t="s">
        <v>26</v>
      </c>
      <c r="AA22" s="176"/>
      <c r="AB22" s="176"/>
      <c r="AC22" s="176"/>
      <c r="AD22" s="176"/>
      <c r="AE22" s="176"/>
      <c r="AF22" s="176"/>
      <c r="AG22" s="176"/>
      <c r="AH22" s="360"/>
      <c r="AI22" s="360"/>
      <c r="AJ22" s="360"/>
      <c r="AK22" s="361"/>
    </row>
    <row r="23" spans="1:37" ht="22.5" customHeight="1" x14ac:dyDescent="0.15">
      <c r="A23" s="430"/>
      <c r="B23" s="431"/>
      <c r="C23" s="431"/>
      <c r="D23" s="431"/>
      <c r="E23" s="431"/>
      <c r="F23" s="431"/>
      <c r="G23" s="432"/>
      <c r="H23" s="437"/>
      <c r="I23" s="438"/>
      <c r="J23" s="438"/>
      <c r="K23" s="438"/>
      <c r="L23" s="438"/>
      <c r="M23" s="438"/>
      <c r="N23" s="374"/>
      <c r="O23" s="374"/>
      <c r="P23" s="374"/>
      <c r="Q23" s="374"/>
      <c r="R23" s="374"/>
      <c r="S23" s="374"/>
      <c r="T23" s="374"/>
      <c r="U23" s="374"/>
      <c r="V23" s="374"/>
      <c r="W23" s="374"/>
      <c r="X23" s="374"/>
      <c r="Y23" s="375"/>
      <c r="Z23" s="302" t="s">
        <v>53</v>
      </c>
      <c r="AA23" s="374"/>
      <c r="AB23" s="374"/>
      <c r="AC23" s="374"/>
      <c r="AD23" s="374" t="s">
        <v>54</v>
      </c>
      <c r="AE23" s="374"/>
      <c r="AF23" s="374"/>
      <c r="AG23" s="301"/>
      <c r="AH23" s="179" t="s">
        <v>55</v>
      </c>
      <c r="AI23" s="179"/>
      <c r="AJ23" s="179"/>
      <c r="AK23" s="180"/>
    </row>
    <row r="24" spans="1:37" ht="33" customHeight="1" x14ac:dyDescent="0.15">
      <c r="A24" s="363" t="s">
        <v>52</v>
      </c>
      <c r="B24" s="358"/>
      <c r="C24" s="358"/>
      <c r="D24" s="358"/>
      <c r="E24" s="358"/>
      <c r="F24" s="358"/>
      <c r="G24" s="359"/>
      <c r="H24" s="433">
        <v>0</v>
      </c>
      <c r="I24" s="418"/>
      <c r="J24" s="418"/>
      <c r="K24" s="418"/>
      <c r="L24" s="418"/>
      <c r="M24" s="418"/>
      <c r="N24" s="418">
        <v>0</v>
      </c>
      <c r="O24" s="418"/>
      <c r="P24" s="418"/>
      <c r="Q24" s="418"/>
      <c r="R24" s="418"/>
      <c r="S24" s="418"/>
      <c r="T24" s="418">
        <v>0</v>
      </c>
      <c r="U24" s="418"/>
      <c r="V24" s="418"/>
      <c r="W24" s="418"/>
      <c r="X24" s="418"/>
      <c r="Y24" s="419"/>
      <c r="Z24" s="433">
        <v>0</v>
      </c>
      <c r="AA24" s="418"/>
      <c r="AB24" s="418"/>
      <c r="AC24" s="418"/>
      <c r="AD24" s="418">
        <v>0</v>
      </c>
      <c r="AE24" s="418"/>
      <c r="AF24" s="418"/>
      <c r="AG24" s="434"/>
      <c r="AH24" s="417">
        <v>0</v>
      </c>
      <c r="AI24" s="418"/>
      <c r="AJ24" s="418"/>
      <c r="AK24" s="419"/>
    </row>
    <row r="25" spans="1:37" ht="33" customHeight="1" x14ac:dyDescent="0.15">
      <c r="A25" s="420" t="s">
        <v>21</v>
      </c>
      <c r="B25" s="421"/>
      <c r="C25" s="421"/>
      <c r="D25" s="421"/>
      <c r="E25" s="421"/>
      <c r="F25" s="421"/>
      <c r="G25" s="422"/>
      <c r="H25" s="221">
        <v>0</v>
      </c>
      <c r="I25" s="413"/>
      <c r="J25" s="413"/>
      <c r="K25" s="413"/>
      <c r="L25" s="413"/>
      <c r="M25" s="413"/>
      <c r="N25" s="413">
        <v>0</v>
      </c>
      <c r="O25" s="413"/>
      <c r="P25" s="413"/>
      <c r="Q25" s="413"/>
      <c r="R25" s="413"/>
      <c r="S25" s="413"/>
      <c r="T25" s="413">
        <v>0</v>
      </c>
      <c r="U25" s="413"/>
      <c r="V25" s="413"/>
      <c r="W25" s="413"/>
      <c r="X25" s="413"/>
      <c r="Y25" s="414"/>
      <c r="Z25" s="221">
        <v>0</v>
      </c>
      <c r="AA25" s="413"/>
      <c r="AB25" s="413"/>
      <c r="AC25" s="413"/>
      <c r="AD25" s="413">
        <v>0</v>
      </c>
      <c r="AE25" s="413"/>
      <c r="AF25" s="413"/>
      <c r="AG25" s="220"/>
      <c r="AH25" s="412">
        <v>0</v>
      </c>
      <c r="AI25" s="413"/>
      <c r="AJ25" s="413"/>
      <c r="AK25" s="414"/>
    </row>
    <row r="26" spans="1:37" ht="13.5" customHeight="1" x14ac:dyDescent="0.15"/>
    <row r="27" spans="1:37" ht="13.5" customHeight="1" x14ac:dyDescent="0.15"/>
    <row r="28" spans="1:37" ht="13.5" customHeight="1" x14ac:dyDescent="0.15"/>
    <row r="29" spans="1:37" ht="13.5" customHeight="1" x14ac:dyDescent="0.15"/>
  </sheetData>
  <mergeCells count="93">
    <mergeCell ref="N24:S24"/>
    <mergeCell ref="T24:Y24"/>
    <mergeCell ref="Z24:AC24"/>
    <mergeCell ref="AD24:AG24"/>
    <mergeCell ref="H22:M23"/>
    <mergeCell ref="AH24:AK24"/>
    <mergeCell ref="N22:S23"/>
    <mergeCell ref="A25:G25"/>
    <mergeCell ref="A4:G4"/>
    <mergeCell ref="T25:Y25"/>
    <mergeCell ref="N25:S25"/>
    <mergeCell ref="H25:M25"/>
    <mergeCell ref="A24:G24"/>
    <mergeCell ref="A17:G17"/>
    <mergeCell ref="A16:G16"/>
    <mergeCell ref="A22:G23"/>
    <mergeCell ref="H17:N17"/>
    <mergeCell ref="AD25:AG25"/>
    <mergeCell ref="Y15:AF15"/>
    <mergeCell ref="H16:N16"/>
    <mergeCell ref="H24:M24"/>
    <mergeCell ref="O17:X17"/>
    <mergeCell ref="AG17:AK17"/>
    <mergeCell ref="Z22:AK22"/>
    <mergeCell ref="Z23:AC23"/>
    <mergeCell ref="AD23:AG23"/>
    <mergeCell ref="AH23:AK23"/>
    <mergeCell ref="Y17:AF17"/>
    <mergeCell ref="A13:G13"/>
    <mergeCell ref="H13:N13"/>
    <mergeCell ref="H14:N14"/>
    <mergeCell ref="A14:G14"/>
    <mergeCell ref="AH25:AK25"/>
    <mergeCell ref="A15:G15"/>
    <mergeCell ref="H15:N15"/>
    <mergeCell ref="O13:X13"/>
    <mergeCell ref="Y13:AF13"/>
    <mergeCell ref="AG15:AK15"/>
    <mergeCell ref="AG16:AK16"/>
    <mergeCell ref="Y16:AF16"/>
    <mergeCell ref="O16:X16"/>
    <mergeCell ref="O15:X15"/>
    <mergeCell ref="T22:Y23"/>
    <mergeCell ref="Z25:AC25"/>
    <mergeCell ref="AG13:AK13"/>
    <mergeCell ref="AG14:AK14"/>
    <mergeCell ref="Y14:AF14"/>
    <mergeCell ref="O14:X14"/>
    <mergeCell ref="H12:N12"/>
    <mergeCell ref="A11:G11"/>
    <mergeCell ref="H11:N11"/>
    <mergeCell ref="O11:X11"/>
    <mergeCell ref="Y11:AF11"/>
    <mergeCell ref="A12:G12"/>
    <mergeCell ref="H6:N6"/>
    <mergeCell ref="AG6:AK6"/>
    <mergeCell ref="H5:N5"/>
    <mergeCell ref="AG11:AK11"/>
    <mergeCell ref="AG12:AK12"/>
    <mergeCell ref="Y12:AF12"/>
    <mergeCell ref="O12:X12"/>
    <mergeCell ref="AG10:AK10"/>
    <mergeCell ref="Y10:AF10"/>
    <mergeCell ref="A9:AL9"/>
    <mergeCell ref="O8:X8"/>
    <mergeCell ref="H8:N8"/>
    <mergeCell ref="A8:G8"/>
    <mergeCell ref="O10:X10"/>
    <mergeCell ref="H10:N10"/>
    <mergeCell ref="A10:G10"/>
    <mergeCell ref="AG8:AK8"/>
    <mergeCell ref="Y8:AF8"/>
    <mergeCell ref="A3:G3"/>
    <mergeCell ref="H3:N3"/>
    <mergeCell ref="O3:X3"/>
    <mergeCell ref="Y3:AF3"/>
    <mergeCell ref="AG3:AK3"/>
    <mergeCell ref="AG4:AK4"/>
    <mergeCell ref="A7:G7"/>
    <mergeCell ref="H7:N7"/>
    <mergeCell ref="O7:X7"/>
    <mergeCell ref="H4:N4"/>
    <mergeCell ref="O4:X4"/>
    <mergeCell ref="A6:G6"/>
    <mergeCell ref="O6:X6"/>
    <mergeCell ref="O5:X5"/>
    <mergeCell ref="Y5:AF5"/>
    <mergeCell ref="AG5:AK5"/>
    <mergeCell ref="Y7:AF7"/>
    <mergeCell ref="AG7:AK7"/>
    <mergeCell ref="Y6:AF6"/>
    <mergeCell ref="A5:G5"/>
    <mergeCell ref="Y4:AF4"/>
  </mergeCells>
  <phoneticPr fontId="2"/>
  <pageMargins left="1.1811023622047245" right="0.59055118110236227" top="0.98425196850393704" bottom="0.78740157480314965" header="0.51181102362204722" footer="0.51181102362204722"/>
  <pageSetup paperSize="9" orientation="portrait" horizontalDpi="4294967293" verticalDpi="0" r:id="rId1"/>
  <headerFooter alignWithMargins="0">
    <oddFooter>&amp;C-　５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CL41"/>
  <sheetViews>
    <sheetView showGridLines="0" topLeftCell="A28" workbookViewId="0">
      <selection activeCell="AR38" sqref="AR38"/>
    </sheetView>
  </sheetViews>
  <sheetFormatPr defaultColWidth="2.25" defaultRowHeight="13.5" x14ac:dyDescent="0.15"/>
  <sheetData>
    <row r="1" spans="1:1" x14ac:dyDescent="0.15">
      <c r="A1" t="s">
        <v>215</v>
      </c>
    </row>
    <row r="27" spans="1:37" x14ac:dyDescent="0.15">
      <c r="A27" t="s">
        <v>216</v>
      </c>
      <c r="H27" s="12"/>
    </row>
    <row r="29" spans="1:37" ht="27.75" customHeight="1" x14ac:dyDescent="0.15">
      <c r="A29" s="196" t="s">
        <v>62</v>
      </c>
      <c r="B29" s="196"/>
      <c r="C29" s="196"/>
      <c r="D29" s="196"/>
      <c r="E29" s="196"/>
      <c r="F29" s="196"/>
      <c r="G29" s="196"/>
      <c r="H29" s="196"/>
      <c r="I29" s="196" t="s">
        <v>63</v>
      </c>
      <c r="J29" s="196"/>
      <c r="K29" s="196"/>
      <c r="L29" s="196"/>
      <c r="M29" s="196"/>
      <c r="N29" s="196"/>
      <c r="O29" s="196"/>
      <c r="P29" s="196"/>
      <c r="Q29" s="196" t="s">
        <v>198</v>
      </c>
      <c r="R29" s="196"/>
      <c r="S29" s="196"/>
      <c r="T29" s="196"/>
      <c r="U29" s="196"/>
      <c r="V29" s="196"/>
      <c r="W29" s="196"/>
      <c r="X29" s="196"/>
      <c r="Y29" s="196" t="s">
        <v>64</v>
      </c>
      <c r="Z29" s="196"/>
      <c r="AA29" s="196"/>
      <c r="AB29" s="196"/>
      <c r="AC29" s="196"/>
      <c r="AD29" s="196"/>
      <c r="AE29" s="196"/>
      <c r="AF29" s="196"/>
      <c r="AG29" s="196"/>
      <c r="AH29" s="196"/>
      <c r="AI29" s="196"/>
      <c r="AJ29" s="196"/>
      <c r="AK29" s="196"/>
    </row>
    <row r="30" spans="1:37" ht="27.75" customHeight="1" x14ac:dyDescent="0.15">
      <c r="A30" s="196"/>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t="s">
        <v>218</v>
      </c>
      <c r="Z30" s="196"/>
      <c r="AA30" s="196"/>
      <c r="AB30" s="196"/>
      <c r="AC30" s="196"/>
      <c r="AD30" s="196"/>
      <c r="AE30" s="196"/>
      <c r="AF30" s="196"/>
      <c r="AG30" s="196"/>
      <c r="AH30" s="196"/>
      <c r="AI30" s="196"/>
      <c r="AJ30" s="196"/>
      <c r="AK30" s="196"/>
    </row>
    <row r="36" spans="1:90" x14ac:dyDescent="0.15">
      <c r="A36" t="s">
        <v>217</v>
      </c>
    </row>
    <row r="38" spans="1:90" ht="39.75" customHeight="1" x14ac:dyDescent="0.15">
      <c r="A38" s="196" t="s">
        <v>73</v>
      </c>
      <c r="B38" s="196"/>
      <c r="C38" s="196"/>
      <c r="D38" s="196"/>
      <c r="E38" s="196"/>
      <c r="F38" s="196"/>
      <c r="G38" s="196" t="s">
        <v>74</v>
      </c>
      <c r="H38" s="196"/>
      <c r="I38" s="196"/>
      <c r="J38" s="196"/>
      <c r="K38" s="196"/>
      <c r="L38" s="196"/>
      <c r="M38" s="196"/>
      <c r="N38" s="196" t="s">
        <v>75</v>
      </c>
      <c r="O38" s="196"/>
      <c r="P38" s="196"/>
      <c r="Q38" s="196"/>
      <c r="R38" s="196"/>
      <c r="S38" s="196"/>
      <c r="T38" s="196"/>
      <c r="U38" s="196"/>
      <c r="V38" s="196"/>
      <c r="W38" s="196"/>
      <c r="X38" s="196"/>
      <c r="Y38" s="196"/>
      <c r="Z38" s="196"/>
      <c r="AA38" s="196"/>
      <c r="AB38" s="196"/>
      <c r="AC38" s="196" t="s">
        <v>76</v>
      </c>
      <c r="AD38" s="196"/>
      <c r="AE38" s="196"/>
      <c r="AF38" s="196"/>
      <c r="AG38" s="196"/>
      <c r="AH38" s="196"/>
      <c r="AI38" s="196"/>
      <c r="AJ38" s="196"/>
      <c r="AK38" s="196"/>
      <c r="CL38" s="12"/>
    </row>
    <row r="39" spans="1:90" ht="50.25" customHeight="1" x14ac:dyDescent="0.15">
      <c r="A39" s="196" t="s">
        <v>77</v>
      </c>
      <c r="B39" s="196"/>
      <c r="C39" s="196"/>
      <c r="D39" s="196"/>
      <c r="E39" s="196"/>
      <c r="F39" s="196"/>
      <c r="G39" s="196" t="s">
        <v>65</v>
      </c>
      <c r="H39" s="196"/>
      <c r="I39" s="196"/>
      <c r="J39" s="196"/>
      <c r="K39" s="196"/>
      <c r="L39" s="196"/>
      <c r="M39" s="196"/>
      <c r="N39" s="439" t="s">
        <v>66</v>
      </c>
      <c r="O39" s="210"/>
      <c r="P39" s="210"/>
      <c r="Q39" s="210"/>
      <c r="R39" s="210"/>
      <c r="S39" s="210"/>
      <c r="T39" s="210"/>
      <c r="U39" s="210"/>
      <c r="V39" s="210"/>
      <c r="W39" s="210"/>
      <c r="X39" s="210"/>
      <c r="Y39" s="210"/>
      <c r="Z39" s="210"/>
      <c r="AA39" s="210"/>
      <c r="AB39" s="210"/>
      <c r="AC39" s="196" t="s">
        <v>67</v>
      </c>
      <c r="AD39" s="196"/>
      <c r="AE39" s="196"/>
      <c r="AF39" s="196"/>
      <c r="AG39" s="196"/>
      <c r="AH39" s="196"/>
      <c r="AI39" s="196"/>
      <c r="AJ39" s="196"/>
      <c r="AK39" s="196"/>
    </row>
    <row r="40" spans="1:90" ht="39.75" customHeight="1" x14ac:dyDescent="0.15">
      <c r="A40" s="196"/>
      <c r="B40" s="196"/>
      <c r="C40" s="196"/>
      <c r="D40" s="196"/>
      <c r="E40" s="196"/>
      <c r="F40" s="196"/>
      <c r="G40" s="196" t="s">
        <v>207</v>
      </c>
      <c r="H40" s="196"/>
      <c r="I40" s="196"/>
      <c r="J40" s="196"/>
      <c r="K40" s="196"/>
      <c r="L40" s="196"/>
      <c r="M40" s="196"/>
      <c r="N40" s="210" t="s">
        <v>69</v>
      </c>
      <c r="O40" s="210"/>
      <c r="P40" s="210"/>
      <c r="Q40" s="210"/>
      <c r="R40" s="210"/>
      <c r="S40" s="210"/>
      <c r="T40" s="210"/>
      <c r="U40" s="210"/>
      <c r="V40" s="210"/>
      <c r="W40" s="210"/>
      <c r="X40" s="210"/>
      <c r="Y40" s="210"/>
      <c r="Z40" s="210"/>
      <c r="AA40" s="210"/>
      <c r="AB40" s="210"/>
      <c r="AC40" s="303" t="s">
        <v>68</v>
      </c>
      <c r="AD40" s="362"/>
      <c r="AE40" s="362"/>
      <c r="AF40" s="362"/>
      <c r="AG40" s="362"/>
      <c r="AH40" s="362"/>
      <c r="AI40" s="362"/>
      <c r="AJ40" s="362"/>
      <c r="AK40" s="339"/>
    </row>
    <row r="41" spans="1:90" ht="39.75" customHeight="1" x14ac:dyDescent="0.15">
      <c r="A41" s="196"/>
      <c r="B41" s="196"/>
      <c r="C41" s="196"/>
      <c r="D41" s="196"/>
      <c r="E41" s="196"/>
      <c r="F41" s="196"/>
      <c r="G41" s="196" t="s">
        <v>70</v>
      </c>
      <c r="H41" s="196"/>
      <c r="I41" s="196"/>
      <c r="J41" s="196"/>
      <c r="K41" s="196"/>
      <c r="L41" s="196"/>
      <c r="M41" s="196"/>
      <c r="N41" s="210" t="s">
        <v>71</v>
      </c>
      <c r="O41" s="210"/>
      <c r="P41" s="210"/>
      <c r="Q41" s="210"/>
      <c r="R41" s="210"/>
      <c r="S41" s="210"/>
      <c r="T41" s="210"/>
      <c r="U41" s="210"/>
      <c r="V41" s="210"/>
      <c r="W41" s="210"/>
      <c r="X41" s="210"/>
      <c r="Y41" s="210"/>
      <c r="Z41" s="210"/>
      <c r="AA41" s="210"/>
      <c r="AB41" s="210"/>
      <c r="AC41" s="196" t="s">
        <v>72</v>
      </c>
      <c r="AD41" s="196"/>
      <c r="AE41" s="196"/>
      <c r="AF41" s="196"/>
      <c r="AG41" s="196"/>
      <c r="AH41" s="196"/>
      <c r="AI41" s="196"/>
      <c r="AJ41" s="196"/>
      <c r="AK41" s="196"/>
    </row>
  </sheetData>
  <mergeCells count="23">
    <mergeCell ref="A29:H29"/>
    <mergeCell ref="I29:P29"/>
    <mergeCell ref="Q29:X29"/>
    <mergeCell ref="Y29:AK29"/>
    <mergeCell ref="A30:H30"/>
    <mergeCell ref="I30:P30"/>
    <mergeCell ref="Q30:X30"/>
    <mergeCell ref="Y30:AK30"/>
    <mergeCell ref="A38:F38"/>
    <mergeCell ref="G38:M38"/>
    <mergeCell ref="N38:AB38"/>
    <mergeCell ref="AC38:AK38"/>
    <mergeCell ref="A39:F39"/>
    <mergeCell ref="G39:M39"/>
    <mergeCell ref="N39:AB39"/>
    <mergeCell ref="AC39:AK39"/>
    <mergeCell ref="G41:M41"/>
    <mergeCell ref="N41:AB41"/>
    <mergeCell ref="AC41:AK41"/>
    <mergeCell ref="A40:F41"/>
    <mergeCell ref="G40:M40"/>
    <mergeCell ref="N40:AB40"/>
    <mergeCell ref="AC40:AK40"/>
  </mergeCells>
  <phoneticPr fontId="2"/>
  <pageMargins left="1.1811023622047245" right="0.59055118110236227" top="0.98425196850393704" bottom="0.78740157480314965" header="0.51181102362204722" footer="0.51181102362204722"/>
  <pageSetup paperSize="9" orientation="portrait" horizontalDpi="4294967293" verticalDpi="0" r:id="rId1"/>
  <headerFooter alignWithMargins="0">
    <oddFooter>&amp;C-　６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K57"/>
  <sheetViews>
    <sheetView showGridLines="0" workbookViewId="0">
      <selection activeCell="AS21" sqref="AS21"/>
    </sheetView>
  </sheetViews>
  <sheetFormatPr defaultColWidth="2.25" defaultRowHeight="13.5" x14ac:dyDescent="0.15"/>
  <cols>
    <col min="1" max="1" width="2.25" customWidth="1"/>
    <col min="2" max="2" width="3.375" customWidth="1"/>
    <col min="3" max="11" width="2.25" customWidth="1"/>
    <col min="12" max="12" width="1.75" customWidth="1"/>
    <col min="13" max="15" width="2.25" customWidth="1"/>
    <col min="16" max="16" width="3.75" customWidth="1"/>
    <col min="17" max="18" width="2.25" customWidth="1"/>
    <col min="19" max="19" width="2.375" customWidth="1"/>
    <col min="20" max="27" width="2.25" customWidth="1"/>
    <col min="28" max="28" width="0.75" customWidth="1"/>
    <col min="29" max="36" width="2.25" customWidth="1"/>
    <col min="37" max="37" width="2.875" customWidth="1"/>
  </cols>
  <sheetData>
    <row r="1" spans="1:37" ht="12" customHeight="1" x14ac:dyDescent="0.15">
      <c r="B1" t="s">
        <v>123</v>
      </c>
    </row>
    <row r="2" spans="1:37" ht="18" customHeight="1" x14ac:dyDescent="0.15">
      <c r="A2" s="352" t="s">
        <v>328</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row>
    <row r="3" spans="1:37" x14ac:dyDescent="0.15">
      <c r="C3" t="s">
        <v>320</v>
      </c>
    </row>
    <row r="4" spans="1:37" x14ac:dyDescent="0.15">
      <c r="G4" t="s">
        <v>414</v>
      </c>
    </row>
    <row r="5" spans="1:37" x14ac:dyDescent="0.15">
      <c r="AB5" s="568" t="s">
        <v>282</v>
      </c>
      <c r="AC5" s="569"/>
      <c r="AD5" s="569"/>
      <c r="AE5" s="569"/>
      <c r="AF5" s="569"/>
      <c r="AG5" s="569"/>
      <c r="AH5" s="569"/>
      <c r="AI5" s="569"/>
      <c r="AJ5" s="569"/>
      <c r="AK5" s="569"/>
    </row>
    <row r="6" spans="1:37" ht="9.75" customHeight="1" x14ac:dyDescent="0.15">
      <c r="A6" s="175" t="s">
        <v>193</v>
      </c>
      <c r="B6" s="176"/>
      <c r="C6" s="176"/>
      <c r="D6" s="176"/>
      <c r="E6" s="176"/>
      <c r="F6" s="176"/>
      <c r="G6" s="176"/>
      <c r="H6" s="176"/>
      <c r="I6" s="176"/>
      <c r="J6" s="176"/>
      <c r="K6" s="176"/>
      <c r="L6" s="176"/>
      <c r="M6" s="176"/>
      <c r="N6" s="176"/>
      <c r="O6" s="176"/>
      <c r="P6" s="176"/>
      <c r="Q6" s="177"/>
      <c r="R6" s="345" t="s">
        <v>194</v>
      </c>
      <c r="S6" s="176"/>
      <c r="T6" s="176"/>
      <c r="U6" s="176"/>
      <c r="V6" s="176"/>
      <c r="W6" s="176"/>
      <c r="X6" s="176"/>
      <c r="Y6" s="176"/>
      <c r="Z6" s="176"/>
      <c r="AA6" s="176"/>
      <c r="AB6" s="176"/>
      <c r="AC6" s="176"/>
      <c r="AD6" s="176"/>
      <c r="AE6" s="176"/>
      <c r="AF6" s="176"/>
      <c r="AG6" s="176"/>
      <c r="AH6" s="176"/>
      <c r="AI6" s="176"/>
      <c r="AJ6" s="176"/>
      <c r="AK6" s="177"/>
    </row>
    <row r="7" spans="1:37" ht="9.75" customHeight="1" x14ac:dyDescent="0.15">
      <c r="A7" s="570"/>
      <c r="B7" s="374"/>
      <c r="C7" s="374"/>
      <c r="D7" s="374"/>
      <c r="E7" s="374"/>
      <c r="F7" s="374"/>
      <c r="G7" s="374"/>
      <c r="H7" s="374"/>
      <c r="I7" s="374"/>
      <c r="J7" s="374"/>
      <c r="K7" s="374"/>
      <c r="L7" s="374"/>
      <c r="M7" s="374"/>
      <c r="N7" s="374"/>
      <c r="O7" s="374"/>
      <c r="P7" s="374"/>
      <c r="Q7" s="375"/>
      <c r="R7" s="302"/>
      <c r="S7" s="374"/>
      <c r="T7" s="374"/>
      <c r="U7" s="374"/>
      <c r="V7" s="374"/>
      <c r="W7" s="374"/>
      <c r="X7" s="374"/>
      <c r="Y7" s="374"/>
      <c r="Z7" s="374"/>
      <c r="AA7" s="374"/>
      <c r="AB7" s="374"/>
      <c r="AC7" s="374"/>
      <c r="AD7" s="374"/>
      <c r="AE7" s="374"/>
      <c r="AF7" s="374"/>
      <c r="AG7" s="374"/>
      <c r="AH7" s="374"/>
      <c r="AI7" s="374"/>
      <c r="AJ7" s="374"/>
      <c r="AK7" s="375"/>
    </row>
    <row r="8" spans="1:37" ht="11.25" customHeight="1" x14ac:dyDescent="0.15">
      <c r="A8" s="175" t="s">
        <v>89</v>
      </c>
      <c r="B8" s="176"/>
      <c r="C8" s="176"/>
      <c r="D8" s="176"/>
      <c r="E8" s="176"/>
      <c r="F8" s="176"/>
      <c r="G8" s="176"/>
      <c r="H8" s="176"/>
      <c r="I8" s="176" t="s">
        <v>168</v>
      </c>
      <c r="J8" s="176"/>
      <c r="K8" s="176"/>
      <c r="L8" s="176" t="s">
        <v>169</v>
      </c>
      <c r="M8" s="176"/>
      <c r="N8" s="176"/>
      <c r="O8" s="176" t="s">
        <v>192</v>
      </c>
      <c r="P8" s="176"/>
      <c r="Q8" s="177"/>
      <c r="R8" s="345" t="s">
        <v>89</v>
      </c>
      <c r="S8" s="176"/>
      <c r="T8" s="176"/>
      <c r="U8" s="176"/>
      <c r="V8" s="176"/>
      <c r="W8" s="176"/>
      <c r="X8" s="176"/>
      <c r="Y8" s="176"/>
      <c r="Z8" s="176"/>
      <c r="AA8" s="176"/>
      <c r="AB8" s="176"/>
      <c r="AC8" s="176" t="s">
        <v>168</v>
      </c>
      <c r="AD8" s="176"/>
      <c r="AE8" s="176"/>
      <c r="AF8" s="176" t="s">
        <v>169</v>
      </c>
      <c r="AG8" s="176"/>
      <c r="AH8" s="176"/>
      <c r="AI8" s="176" t="s">
        <v>192</v>
      </c>
      <c r="AJ8" s="176"/>
      <c r="AK8" s="177"/>
    </row>
    <row r="9" spans="1:37" ht="11.25" customHeight="1" x14ac:dyDescent="0.15">
      <c r="A9" s="178"/>
      <c r="B9" s="179"/>
      <c r="C9" s="179"/>
      <c r="D9" s="179"/>
      <c r="E9" s="179"/>
      <c r="F9" s="179"/>
      <c r="G9" s="179"/>
      <c r="H9" s="179"/>
      <c r="I9" s="179"/>
      <c r="J9" s="179"/>
      <c r="K9" s="179"/>
      <c r="L9" s="179"/>
      <c r="M9" s="179"/>
      <c r="N9" s="179"/>
      <c r="O9" s="179"/>
      <c r="P9" s="179"/>
      <c r="Q9" s="180"/>
      <c r="R9" s="340"/>
      <c r="S9" s="179"/>
      <c r="T9" s="179"/>
      <c r="U9" s="179"/>
      <c r="V9" s="179"/>
      <c r="W9" s="179"/>
      <c r="X9" s="179"/>
      <c r="Y9" s="179"/>
      <c r="Z9" s="179"/>
      <c r="AA9" s="179"/>
      <c r="AB9" s="179"/>
      <c r="AC9" s="179"/>
      <c r="AD9" s="179"/>
      <c r="AE9" s="179"/>
      <c r="AF9" s="179"/>
      <c r="AG9" s="179"/>
      <c r="AH9" s="179"/>
      <c r="AI9" s="179"/>
      <c r="AJ9" s="179"/>
      <c r="AK9" s="180"/>
    </row>
    <row r="10" spans="1:37" ht="19.5" customHeight="1" x14ac:dyDescent="0.15">
      <c r="A10" s="571" t="s">
        <v>220</v>
      </c>
      <c r="B10" s="572"/>
      <c r="C10" s="572"/>
      <c r="D10" s="572"/>
      <c r="E10" s="572"/>
      <c r="F10" s="572"/>
      <c r="G10" s="572"/>
      <c r="H10" s="572"/>
      <c r="I10" s="573">
        <v>1184</v>
      </c>
      <c r="J10" s="573"/>
      <c r="K10" s="573"/>
      <c r="L10" s="573">
        <v>900</v>
      </c>
      <c r="M10" s="573"/>
      <c r="N10" s="573"/>
      <c r="O10" s="574">
        <f>I10-L10</f>
        <v>284</v>
      </c>
      <c r="P10" s="575"/>
      <c r="Q10" s="576"/>
      <c r="R10" s="577" t="s">
        <v>183</v>
      </c>
      <c r="S10" s="572"/>
      <c r="T10" s="572"/>
      <c r="U10" s="572"/>
      <c r="V10" s="572"/>
      <c r="W10" s="572"/>
      <c r="X10" s="572"/>
      <c r="Y10" s="572"/>
      <c r="Z10" s="572"/>
      <c r="AA10" s="572"/>
      <c r="AB10" s="572"/>
      <c r="AC10" s="573">
        <v>2181</v>
      </c>
      <c r="AD10" s="573"/>
      <c r="AE10" s="573"/>
      <c r="AF10" s="573">
        <v>2257</v>
      </c>
      <c r="AG10" s="573"/>
      <c r="AH10" s="573"/>
      <c r="AI10" s="578">
        <f>AC10-AF10</f>
        <v>-76</v>
      </c>
      <c r="AJ10" s="575"/>
      <c r="AK10" s="576"/>
    </row>
    <row r="11" spans="1:37" ht="19.5" customHeight="1" x14ac:dyDescent="0.15">
      <c r="A11" s="584"/>
      <c r="B11" s="580"/>
      <c r="C11" s="580"/>
      <c r="D11" s="580"/>
      <c r="E11" s="580"/>
      <c r="F11" s="580"/>
      <c r="G11" s="580"/>
      <c r="H11" s="580"/>
      <c r="I11" s="581"/>
      <c r="J11" s="581"/>
      <c r="K11" s="581"/>
      <c r="L11" s="581"/>
      <c r="M11" s="581"/>
      <c r="N11" s="581"/>
      <c r="O11" s="582"/>
      <c r="P11" s="582"/>
      <c r="Q11" s="583"/>
      <c r="R11" s="579" t="s">
        <v>184</v>
      </c>
      <c r="S11" s="580"/>
      <c r="T11" s="580"/>
      <c r="U11" s="580"/>
      <c r="V11" s="580"/>
      <c r="W11" s="580"/>
      <c r="X11" s="580"/>
      <c r="Y11" s="580"/>
      <c r="Z11" s="580"/>
      <c r="AA11" s="580"/>
      <c r="AB11" s="580"/>
      <c r="AC11" s="581"/>
      <c r="AD11" s="581"/>
      <c r="AE11" s="581"/>
      <c r="AF11" s="581"/>
      <c r="AG11" s="581"/>
      <c r="AH11" s="581"/>
      <c r="AI11" s="582"/>
      <c r="AJ11" s="582"/>
      <c r="AK11" s="583"/>
    </row>
    <row r="12" spans="1:37" ht="19.5" customHeight="1" x14ac:dyDescent="0.15">
      <c r="A12" s="584" t="s">
        <v>176</v>
      </c>
      <c r="B12" s="580"/>
      <c r="C12" s="580"/>
      <c r="D12" s="580"/>
      <c r="E12" s="580"/>
      <c r="F12" s="580"/>
      <c r="G12" s="580"/>
      <c r="H12" s="580"/>
      <c r="I12" s="581">
        <v>322</v>
      </c>
      <c r="J12" s="581"/>
      <c r="K12" s="581"/>
      <c r="L12" s="581">
        <v>500</v>
      </c>
      <c r="M12" s="581"/>
      <c r="N12" s="581"/>
      <c r="O12" s="585">
        <f>I12-L12</f>
        <v>-178</v>
      </c>
      <c r="P12" s="582"/>
      <c r="Q12" s="583"/>
      <c r="R12" s="579" t="s">
        <v>185</v>
      </c>
      <c r="S12" s="580"/>
      <c r="T12" s="580"/>
      <c r="U12" s="580"/>
      <c r="V12" s="580"/>
      <c r="W12" s="580"/>
      <c r="X12" s="580"/>
      <c r="Y12" s="580"/>
      <c r="Z12" s="580"/>
      <c r="AA12" s="580"/>
      <c r="AB12" s="580"/>
      <c r="AC12" s="581"/>
      <c r="AD12" s="581"/>
      <c r="AE12" s="581"/>
      <c r="AF12" s="581"/>
      <c r="AG12" s="581"/>
      <c r="AH12" s="581"/>
      <c r="AI12" s="582"/>
      <c r="AJ12" s="582"/>
      <c r="AK12" s="583"/>
    </row>
    <row r="13" spans="1:37" ht="19.5" customHeight="1" x14ac:dyDescent="0.15">
      <c r="A13" s="584" t="s">
        <v>177</v>
      </c>
      <c r="B13" s="580"/>
      <c r="C13" s="580"/>
      <c r="D13" s="580"/>
      <c r="E13" s="580"/>
      <c r="F13" s="580"/>
      <c r="G13" s="580"/>
      <c r="H13" s="580"/>
      <c r="I13" s="581"/>
      <c r="J13" s="581"/>
      <c r="K13" s="581"/>
      <c r="L13" s="581"/>
      <c r="M13" s="581"/>
      <c r="N13" s="581"/>
      <c r="O13" s="582"/>
      <c r="P13" s="582"/>
      <c r="Q13" s="583"/>
      <c r="R13" s="579" t="s">
        <v>186</v>
      </c>
      <c r="S13" s="580"/>
      <c r="T13" s="580"/>
      <c r="U13" s="580"/>
      <c r="V13" s="580"/>
      <c r="W13" s="580"/>
      <c r="X13" s="580"/>
      <c r="Y13" s="580"/>
      <c r="Z13" s="580"/>
      <c r="AA13" s="580"/>
      <c r="AB13" s="580"/>
      <c r="AC13" s="581"/>
      <c r="AD13" s="581"/>
      <c r="AE13" s="581"/>
      <c r="AF13" s="581"/>
      <c r="AG13" s="581"/>
      <c r="AH13" s="581"/>
      <c r="AI13" s="582"/>
      <c r="AJ13" s="582"/>
      <c r="AK13" s="583"/>
    </row>
    <row r="14" spans="1:37" ht="19.5" customHeight="1" x14ac:dyDescent="0.15">
      <c r="A14" s="584"/>
      <c r="B14" s="580"/>
      <c r="C14" s="580"/>
      <c r="D14" s="580"/>
      <c r="E14" s="580"/>
      <c r="F14" s="580"/>
      <c r="G14" s="580"/>
      <c r="H14" s="580"/>
      <c r="I14" s="581"/>
      <c r="J14" s="581"/>
      <c r="K14" s="581"/>
      <c r="L14" s="581"/>
      <c r="M14" s="581"/>
      <c r="N14" s="581"/>
      <c r="O14" s="582"/>
      <c r="P14" s="582"/>
      <c r="Q14" s="583"/>
      <c r="R14" s="579" t="s">
        <v>189</v>
      </c>
      <c r="S14" s="580"/>
      <c r="T14" s="580"/>
      <c r="U14" s="580"/>
      <c r="V14" s="580"/>
      <c r="W14" s="580"/>
      <c r="X14" s="580"/>
      <c r="Y14" s="580"/>
      <c r="Z14" s="580"/>
      <c r="AA14" s="580"/>
      <c r="AB14" s="580"/>
      <c r="AC14" s="581"/>
      <c r="AD14" s="581"/>
      <c r="AE14" s="581"/>
      <c r="AF14" s="581"/>
      <c r="AG14" s="581"/>
      <c r="AH14" s="581"/>
      <c r="AI14" s="585"/>
      <c r="AJ14" s="582"/>
      <c r="AK14" s="583"/>
    </row>
    <row r="15" spans="1:37" ht="19.5" customHeight="1" x14ac:dyDescent="0.15">
      <c r="A15" s="584"/>
      <c r="B15" s="580"/>
      <c r="C15" s="580"/>
      <c r="D15" s="580"/>
      <c r="E15" s="580"/>
      <c r="F15" s="580"/>
      <c r="G15" s="580"/>
      <c r="H15" s="580"/>
      <c r="I15" s="581"/>
      <c r="J15" s="581"/>
      <c r="K15" s="581"/>
      <c r="L15" s="581"/>
      <c r="M15" s="581"/>
      <c r="N15" s="581"/>
      <c r="O15" s="582"/>
      <c r="P15" s="582"/>
      <c r="Q15" s="583"/>
      <c r="R15" s="579" t="s">
        <v>188</v>
      </c>
      <c r="S15" s="580"/>
      <c r="T15" s="580"/>
      <c r="U15" s="580"/>
      <c r="V15" s="580"/>
      <c r="W15" s="580"/>
      <c r="X15" s="580"/>
      <c r="Y15" s="580"/>
      <c r="Z15" s="580"/>
      <c r="AA15" s="580"/>
      <c r="AB15" s="580"/>
      <c r="AC15" s="581">
        <v>780</v>
      </c>
      <c r="AD15" s="581"/>
      <c r="AE15" s="581"/>
      <c r="AF15" s="581">
        <v>1000</v>
      </c>
      <c r="AG15" s="581"/>
      <c r="AH15" s="581"/>
      <c r="AI15" s="585">
        <f>AC15-AF15</f>
        <v>-220</v>
      </c>
      <c r="AJ15" s="582"/>
      <c r="AK15" s="583"/>
    </row>
    <row r="16" spans="1:37" ht="19.5" customHeight="1" x14ac:dyDescent="0.15">
      <c r="A16" s="584"/>
      <c r="B16" s="580"/>
      <c r="C16" s="580"/>
      <c r="D16" s="580"/>
      <c r="E16" s="580"/>
      <c r="F16" s="580"/>
      <c r="G16" s="580"/>
      <c r="H16" s="580"/>
      <c r="I16" s="581"/>
      <c r="J16" s="581"/>
      <c r="K16" s="581"/>
      <c r="L16" s="581"/>
      <c r="M16" s="581"/>
      <c r="N16" s="581"/>
      <c r="O16" s="582"/>
      <c r="P16" s="582"/>
      <c r="Q16" s="583"/>
      <c r="R16" s="365" t="s">
        <v>187</v>
      </c>
      <c r="S16" s="210"/>
      <c r="T16" s="210"/>
      <c r="U16" s="210"/>
      <c r="V16" s="210"/>
      <c r="W16" s="210"/>
      <c r="X16" s="210"/>
      <c r="Y16" s="210"/>
      <c r="Z16" s="210"/>
      <c r="AA16" s="210"/>
      <c r="AB16" s="210"/>
      <c r="AC16" s="581"/>
      <c r="AD16" s="581"/>
      <c r="AE16" s="581"/>
      <c r="AF16" s="581"/>
      <c r="AG16" s="581"/>
      <c r="AH16" s="581"/>
      <c r="AI16" s="582"/>
      <c r="AJ16" s="582"/>
      <c r="AK16" s="583"/>
    </row>
    <row r="17" spans="1:37" ht="19.5" customHeight="1" x14ac:dyDescent="0.15">
      <c r="A17" s="584" t="s">
        <v>178</v>
      </c>
      <c r="B17" s="580"/>
      <c r="C17" s="580"/>
      <c r="D17" s="580"/>
      <c r="E17" s="580"/>
      <c r="F17" s="580"/>
      <c r="G17" s="580"/>
      <c r="H17" s="580"/>
      <c r="I17" s="581"/>
      <c r="J17" s="581"/>
      <c r="K17" s="581"/>
      <c r="L17" s="581"/>
      <c r="M17" s="581"/>
      <c r="N17" s="581"/>
      <c r="O17" s="582"/>
      <c r="P17" s="582"/>
      <c r="Q17" s="583"/>
      <c r="R17" s="579" t="s">
        <v>190</v>
      </c>
      <c r="S17" s="580"/>
      <c r="T17" s="580"/>
      <c r="U17" s="580"/>
      <c r="V17" s="580"/>
      <c r="W17" s="580"/>
      <c r="X17" s="580"/>
      <c r="Y17" s="580"/>
      <c r="Z17" s="580"/>
      <c r="AA17" s="580"/>
      <c r="AB17" s="580"/>
      <c r="AC17" s="581"/>
      <c r="AD17" s="581"/>
      <c r="AE17" s="581"/>
      <c r="AF17" s="581"/>
      <c r="AG17" s="581"/>
      <c r="AH17" s="581"/>
      <c r="AI17" s="585"/>
      <c r="AJ17" s="582"/>
      <c r="AK17" s="583"/>
    </row>
    <row r="18" spans="1:37" ht="19.5" customHeight="1" x14ac:dyDescent="0.15">
      <c r="A18" s="584" t="s">
        <v>179</v>
      </c>
      <c r="B18" s="580"/>
      <c r="C18" s="580"/>
      <c r="D18" s="580"/>
      <c r="E18" s="580"/>
      <c r="F18" s="580"/>
      <c r="G18" s="580"/>
      <c r="H18" s="580"/>
      <c r="I18" s="581"/>
      <c r="J18" s="581"/>
      <c r="K18" s="581"/>
      <c r="L18" s="581"/>
      <c r="M18" s="581"/>
      <c r="N18" s="581"/>
      <c r="O18" s="585"/>
      <c r="P18" s="582"/>
      <c r="Q18" s="583"/>
      <c r="R18" s="579" t="s">
        <v>191</v>
      </c>
      <c r="S18" s="580"/>
      <c r="T18" s="580"/>
      <c r="U18" s="580"/>
      <c r="V18" s="580"/>
      <c r="W18" s="580"/>
      <c r="X18" s="580"/>
      <c r="Y18" s="580"/>
      <c r="Z18" s="580"/>
      <c r="AA18" s="580"/>
      <c r="AB18" s="580"/>
      <c r="AC18" s="581"/>
      <c r="AD18" s="581"/>
      <c r="AE18" s="581"/>
      <c r="AF18" s="581"/>
      <c r="AG18" s="581"/>
      <c r="AH18" s="581"/>
      <c r="AI18" s="582"/>
      <c r="AJ18" s="582"/>
      <c r="AK18" s="583"/>
    </row>
    <row r="19" spans="1:37" ht="19.5" customHeight="1" x14ac:dyDescent="0.15">
      <c r="A19" s="584" t="s">
        <v>180</v>
      </c>
      <c r="B19" s="580"/>
      <c r="C19" s="580"/>
      <c r="D19" s="580"/>
      <c r="E19" s="580"/>
      <c r="F19" s="580"/>
      <c r="G19" s="580"/>
      <c r="H19" s="580"/>
      <c r="I19" s="581"/>
      <c r="J19" s="581"/>
      <c r="K19" s="581"/>
      <c r="L19" s="581"/>
      <c r="M19" s="581"/>
      <c r="N19" s="581"/>
      <c r="O19" s="582"/>
      <c r="P19" s="582"/>
      <c r="Q19" s="583"/>
      <c r="R19" s="579" t="s">
        <v>266</v>
      </c>
      <c r="S19" s="580"/>
      <c r="T19" s="580"/>
      <c r="U19" s="580"/>
      <c r="V19" s="580"/>
      <c r="W19" s="580"/>
      <c r="X19" s="580"/>
      <c r="Y19" s="580"/>
      <c r="Z19" s="580"/>
      <c r="AA19" s="580"/>
      <c r="AB19" s="580"/>
      <c r="AC19" s="581">
        <v>100</v>
      </c>
      <c r="AD19" s="581"/>
      <c r="AE19" s="581"/>
      <c r="AF19" s="581">
        <v>600</v>
      </c>
      <c r="AG19" s="581"/>
      <c r="AH19" s="581"/>
      <c r="AI19" s="585">
        <f>AC19-AF19</f>
        <v>-500</v>
      </c>
      <c r="AJ19" s="582"/>
      <c r="AK19" s="583"/>
    </row>
    <row r="20" spans="1:37" ht="19.5" customHeight="1" x14ac:dyDescent="0.15">
      <c r="A20" s="586" t="s">
        <v>181</v>
      </c>
      <c r="B20" s="587"/>
      <c r="C20" s="587"/>
      <c r="D20" s="587"/>
      <c r="E20" s="587"/>
      <c r="F20" s="587"/>
      <c r="G20" s="587"/>
      <c r="H20" s="579"/>
      <c r="I20" s="588"/>
      <c r="J20" s="589"/>
      <c r="K20" s="590"/>
      <c r="L20" s="588"/>
      <c r="M20" s="589"/>
      <c r="N20" s="590"/>
      <c r="O20" s="591"/>
      <c r="P20" s="592"/>
      <c r="Q20" s="593"/>
      <c r="R20" s="579" t="s">
        <v>265</v>
      </c>
      <c r="S20" s="580"/>
      <c r="T20" s="580"/>
      <c r="U20" s="580"/>
      <c r="V20" s="580"/>
      <c r="W20" s="580"/>
      <c r="X20" s="580"/>
      <c r="Y20" s="580"/>
      <c r="Z20" s="580"/>
      <c r="AA20" s="580"/>
      <c r="AB20" s="580"/>
      <c r="AC20" s="581">
        <v>0</v>
      </c>
      <c r="AD20" s="581"/>
      <c r="AE20" s="581"/>
      <c r="AF20" s="581">
        <v>80</v>
      </c>
      <c r="AG20" s="581"/>
      <c r="AH20" s="581"/>
      <c r="AI20" s="585">
        <f>AC20-AF20</f>
        <v>-80</v>
      </c>
      <c r="AJ20" s="582"/>
      <c r="AK20" s="583"/>
    </row>
    <row r="21" spans="1:37" ht="19.5" customHeight="1" x14ac:dyDescent="0.15">
      <c r="A21" s="586" t="s">
        <v>182</v>
      </c>
      <c r="B21" s="587"/>
      <c r="C21" s="587"/>
      <c r="D21" s="587"/>
      <c r="E21" s="587"/>
      <c r="F21" s="587"/>
      <c r="G21" s="587"/>
      <c r="H21" s="579"/>
      <c r="I21" s="588">
        <v>40</v>
      </c>
      <c r="J21" s="589"/>
      <c r="K21" s="590"/>
      <c r="L21" s="588">
        <v>40</v>
      </c>
      <c r="M21" s="589"/>
      <c r="N21" s="590"/>
      <c r="O21" s="591">
        <v>0</v>
      </c>
      <c r="P21" s="592"/>
      <c r="Q21" s="593"/>
      <c r="R21" s="579" t="s">
        <v>264</v>
      </c>
      <c r="S21" s="580"/>
      <c r="T21" s="580"/>
      <c r="U21" s="580"/>
      <c r="V21" s="580"/>
      <c r="W21" s="580"/>
      <c r="X21" s="580"/>
      <c r="Y21" s="580"/>
      <c r="Z21" s="580"/>
      <c r="AA21" s="580"/>
      <c r="AB21" s="580"/>
      <c r="AC21" s="581">
        <v>10</v>
      </c>
      <c r="AD21" s="581"/>
      <c r="AE21" s="581"/>
      <c r="AF21" s="581">
        <v>80</v>
      </c>
      <c r="AG21" s="581"/>
      <c r="AH21" s="581"/>
      <c r="AI21" s="585">
        <f>AC21-AF21</f>
        <v>-70</v>
      </c>
      <c r="AJ21" s="582"/>
      <c r="AK21" s="583"/>
    </row>
    <row r="22" spans="1:37" ht="19.5" customHeight="1" x14ac:dyDescent="0.15">
      <c r="A22" s="85"/>
      <c r="B22" s="38"/>
      <c r="C22" s="38"/>
      <c r="D22" s="38"/>
      <c r="E22" s="38"/>
      <c r="F22" s="38"/>
      <c r="G22" s="38"/>
      <c r="H22" s="86"/>
      <c r="I22" s="116"/>
      <c r="J22" s="117"/>
      <c r="K22" s="118"/>
      <c r="L22" s="116"/>
      <c r="M22" s="117"/>
      <c r="N22" s="118"/>
      <c r="O22" s="119"/>
      <c r="P22" s="120"/>
      <c r="Q22" s="121"/>
      <c r="R22" s="600" t="s">
        <v>321</v>
      </c>
      <c r="S22" s="601"/>
      <c r="T22" s="601"/>
      <c r="U22" s="601"/>
      <c r="V22" s="601"/>
      <c r="W22" s="601"/>
      <c r="X22" s="601"/>
      <c r="Y22" s="601"/>
      <c r="Z22" s="601"/>
      <c r="AA22" s="601"/>
      <c r="AB22" s="602"/>
      <c r="AC22" s="603"/>
      <c r="AD22" s="604"/>
      <c r="AE22" s="605"/>
      <c r="AF22" s="603"/>
      <c r="AG22" s="604"/>
      <c r="AH22" s="605"/>
      <c r="AI22" s="598"/>
      <c r="AJ22" s="537"/>
      <c r="AK22" s="533"/>
    </row>
    <row r="23" spans="1:37" ht="24.75" customHeight="1" x14ac:dyDescent="0.15">
      <c r="A23" s="363" t="s">
        <v>171</v>
      </c>
      <c r="B23" s="358"/>
      <c r="C23" s="358"/>
      <c r="D23" s="358"/>
      <c r="E23" s="358"/>
      <c r="F23" s="358"/>
      <c r="G23" s="358"/>
      <c r="H23" s="358"/>
      <c r="I23" s="594">
        <f>SUM(I10:I21)</f>
        <v>1546</v>
      </c>
      <c r="J23" s="594"/>
      <c r="K23" s="594"/>
      <c r="L23" s="594">
        <f>SUM(L10:L21)</f>
        <v>1440</v>
      </c>
      <c r="M23" s="594"/>
      <c r="N23" s="594"/>
      <c r="O23" s="595">
        <f>I23-L23</f>
        <v>106</v>
      </c>
      <c r="P23" s="596"/>
      <c r="Q23" s="597"/>
      <c r="R23" s="364" t="s">
        <v>171</v>
      </c>
      <c r="S23" s="358"/>
      <c r="T23" s="358"/>
      <c r="U23" s="358"/>
      <c r="V23" s="358"/>
      <c r="W23" s="358"/>
      <c r="X23" s="358"/>
      <c r="Y23" s="358"/>
      <c r="Z23" s="358"/>
      <c r="AA23" s="358"/>
      <c r="AB23" s="358"/>
      <c r="AC23" s="594">
        <f>SUM(AC10:AC22)</f>
        <v>3071</v>
      </c>
      <c r="AD23" s="594"/>
      <c r="AE23" s="594"/>
      <c r="AF23" s="594">
        <f>SUM(AF10:AF22)</f>
        <v>4017</v>
      </c>
      <c r="AG23" s="594"/>
      <c r="AH23" s="594"/>
      <c r="AI23" s="595">
        <f>AC23-AF23</f>
        <v>-946</v>
      </c>
      <c r="AJ23" s="596"/>
      <c r="AK23" s="597"/>
    </row>
    <row r="24" spans="1:37" ht="37.5" customHeight="1" x14ac:dyDescent="0.15">
      <c r="A24" s="599" t="s">
        <v>329</v>
      </c>
      <c r="B24" s="599"/>
      <c r="C24" s="599"/>
      <c r="D24" s="599"/>
      <c r="E24" s="599"/>
      <c r="F24" s="599"/>
      <c r="G24" s="599"/>
      <c r="H24" s="599"/>
      <c r="I24" s="599"/>
      <c r="J24" s="599"/>
      <c r="K24" s="599"/>
      <c r="AK24" s="28" t="s">
        <v>292</v>
      </c>
    </row>
    <row r="25" spans="1:37" ht="22.5" customHeight="1" x14ac:dyDescent="0.15">
      <c r="A25" s="480" t="s">
        <v>128</v>
      </c>
      <c r="B25" s="481"/>
      <c r="C25" s="324" t="s">
        <v>124</v>
      </c>
      <c r="D25" s="176"/>
      <c r="E25" s="176"/>
      <c r="F25" s="177"/>
      <c r="G25" s="345" t="s">
        <v>133</v>
      </c>
      <c r="H25" s="176"/>
      <c r="I25" s="176"/>
      <c r="J25" s="176"/>
      <c r="K25" s="176"/>
      <c r="L25" s="176"/>
      <c r="M25" s="176"/>
      <c r="N25" s="176"/>
      <c r="O25" s="176"/>
      <c r="P25" s="176"/>
      <c r="Q25" s="176"/>
      <c r="R25" s="176"/>
      <c r="S25" s="176"/>
      <c r="T25" s="176"/>
      <c r="U25" s="176"/>
      <c r="V25" s="177"/>
      <c r="W25" s="345" t="s">
        <v>199</v>
      </c>
      <c r="X25" s="176"/>
      <c r="Y25" s="176"/>
      <c r="Z25" s="176"/>
      <c r="AA25" s="176"/>
      <c r="AB25" s="176"/>
      <c r="AC25" s="176"/>
      <c r="AD25" s="176"/>
      <c r="AE25" s="176"/>
      <c r="AF25" s="176"/>
      <c r="AG25" s="176"/>
      <c r="AH25" s="176"/>
      <c r="AI25" s="176"/>
      <c r="AJ25" s="176"/>
      <c r="AK25" s="177"/>
    </row>
    <row r="26" spans="1:37" ht="22.5" customHeight="1" x14ac:dyDescent="0.15">
      <c r="A26" s="482"/>
      <c r="B26" s="483"/>
      <c r="C26" s="196"/>
      <c r="D26" s="196"/>
      <c r="E26" s="196"/>
      <c r="F26" s="197"/>
      <c r="G26" s="339" t="s">
        <v>201</v>
      </c>
      <c r="H26" s="196"/>
      <c r="I26" s="196"/>
      <c r="J26" s="196"/>
      <c r="K26" s="486" t="s">
        <v>125</v>
      </c>
      <c r="L26" s="486"/>
      <c r="M26" s="196" t="s">
        <v>135</v>
      </c>
      <c r="N26" s="196"/>
      <c r="O26" s="196"/>
      <c r="P26" s="196"/>
      <c r="Q26" s="336" t="s">
        <v>129</v>
      </c>
      <c r="R26" s="196"/>
      <c r="S26" s="196"/>
      <c r="T26" s="336" t="s">
        <v>130</v>
      </c>
      <c r="U26" s="196"/>
      <c r="V26" s="197"/>
      <c r="W26" s="489" t="s">
        <v>200</v>
      </c>
      <c r="X26" s="486"/>
      <c r="Y26" s="486"/>
      <c r="Z26" s="487" t="s">
        <v>131</v>
      </c>
      <c r="AA26" s="471"/>
      <c r="AB26" s="471"/>
      <c r="AC26" s="488" t="s">
        <v>132</v>
      </c>
      <c r="AD26" s="486"/>
      <c r="AE26" s="486"/>
      <c r="AF26" s="196" t="s">
        <v>127</v>
      </c>
      <c r="AG26" s="196"/>
      <c r="AH26" s="196"/>
      <c r="AI26" s="487" t="s">
        <v>219</v>
      </c>
      <c r="AJ26" s="196"/>
      <c r="AK26" s="197"/>
    </row>
    <row r="27" spans="1:37" ht="22.5" customHeight="1" x14ac:dyDescent="0.15">
      <c r="A27" s="484"/>
      <c r="B27" s="485"/>
      <c r="C27" s="465" t="s">
        <v>125</v>
      </c>
      <c r="D27" s="465"/>
      <c r="E27" s="465" t="s">
        <v>126</v>
      </c>
      <c r="F27" s="475"/>
      <c r="G27" s="340"/>
      <c r="H27" s="179"/>
      <c r="I27" s="179"/>
      <c r="J27" s="179"/>
      <c r="K27" s="465"/>
      <c r="L27" s="465"/>
      <c r="M27" s="179"/>
      <c r="N27" s="179"/>
      <c r="O27" s="179"/>
      <c r="P27" s="179"/>
      <c r="Q27" s="179"/>
      <c r="R27" s="179"/>
      <c r="S27" s="179"/>
      <c r="T27" s="179"/>
      <c r="U27" s="179"/>
      <c r="V27" s="180"/>
      <c r="W27" s="490"/>
      <c r="X27" s="465"/>
      <c r="Y27" s="465"/>
      <c r="Z27" s="398"/>
      <c r="AA27" s="398"/>
      <c r="AB27" s="398"/>
      <c r="AC27" s="465"/>
      <c r="AD27" s="465"/>
      <c r="AE27" s="465"/>
      <c r="AF27" s="179"/>
      <c r="AG27" s="179"/>
      <c r="AH27" s="179"/>
      <c r="AI27" s="179"/>
      <c r="AJ27" s="179"/>
      <c r="AK27" s="180"/>
    </row>
    <row r="28" spans="1:37" ht="26.25" customHeight="1" x14ac:dyDescent="0.15">
      <c r="A28" s="423" t="s">
        <v>237</v>
      </c>
      <c r="B28" s="345"/>
      <c r="C28" s="463" t="s">
        <v>238</v>
      </c>
      <c r="D28" s="464"/>
      <c r="E28" s="440" t="s">
        <v>277</v>
      </c>
      <c r="F28" s="441"/>
      <c r="G28" s="442" t="s">
        <v>338</v>
      </c>
      <c r="H28" s="176"/>
      <c r="I28" s="176"/>
      <c r="J28" s="176"/>
      <c r="K28" s="396" t="s">
        <v>336</v>
      </c>
      <c r="L28" s="176"/>
      <c r="M28" s="493" t="s">
        <v>293</v>
      </c>
      <c r="N28" s="415"/>
      <c r="O28" s="415"/>
      <c r="P28" s="415"/>
      <c r="Q28" s="494"/>
      <c r="R28" s="495"/>
      <c r="S28" s="495"/>
      <c r="T28" s="494"/>
      <c r="U28" s="495"/>
      <c r="V28" s="497"/>
      <c r="W28" s="508">
        <v>0</v>
      </c>
      <c r="X28" s="173"/>
      <c r="Y28" s="174"/>
      <c r="Z28" s="499"/>
      <c r="AA28" s="173"/>
      <c r="AB28" s="174"/>
      <c r="AC28" s="509">
        <v>0</v>
      </c>
      <c r="AD28" s="495"/>
      <c r="AE28" s="495"/>
      <c r="AF28" s="498">
        <f>W28+AC28</f>
        <v>0</v>
      </c>
      <c r="AG28" s="495"/>
      <c r="AH28" s="495"/>
      <c r="AI28" s="396"/>
      <c r="AJ28" s="176"/>
      <c r="AK28" s="177"/>
    </row>
    <row r="29" spans="1:37" ht="22.5" customHeight="1" x14ac:dyDescent="0.15">
      <c r="A29" s="371" t="s">
        <v>240</v>
      </c>
      <c r="B29" s="339"/>
      <c r="C29" s="486" t="s">
        <v>312</v>
      </c>
      <c r="D29" s="196"/>
      <c r="E29" s="491" t="s">
        <v>313</v>
      </c>
      <c r="F29" s="492"/>
      <c r="G29" s="510" t="s">
        <v>242</v>
      </c>
      <c r="H29" s="343"/>
      <c r="I29" s="343"/>
      <c r="J29" s="343"/>
      <c r="K29" s="343"/>
      <c r="L29" s="343"/>
      <c r="M29" s="343"/>
      <c r="N29" s="343"/>
      <c r="O29" s="343"/>
      <c r="P29" s="343"/>
      <c r="Q29" s="343"/>
      <c r="R29" s="343"/>
      <c r="S29" s="343"/>
      <c r="T29" s="343"/>
      <c r="U29" s="343"/>
      <c r="V29" s="344"/>
      <c r="W29" s="90"/>
      <c r="X29" s="91"/>
      <c r="Y29" s="88"/>
      <c r="Z29" s="301"/>
      <c r="AA29" s="354"/>
      <c r="AB29" s="302"/>
      <c r="AC29" s="89"/>
      <c r="AD29" s="9"/>
      <c r="AE29" s="47"/>
      <c r="AF29" s="89"/>
      <c r="AG29" s="9"/>
      <c r="AH29" s="47"/>
      <c r="AI29" s="89"/>
      <c r="AJ29" s="9"/>
      <c r="AK29" s="33"/>
    </row>
    <row r="30" spans="1:37" ht="22.5" customHeight="1" x14ac:dyDescent="0.15">
      <c r="A30" s="371" t="s">
        <v>243</v>
      </c>
      <c r="B30" s="339"/>
      <c r="C30" s="476" t="s">
        <v>241</v>
      </c>
      <c r="D30" s="489"/>
      <c r="E30" s="491" t="s">
        <v>244</v>
      </c>
      <c r="F30" s="492"/>
      <c r="G30" s="530" t="s">
        <v>415</v>
      </c>
      <c r="H30" s="196"/>
      <c r="I30" s="196"/>
      <c r="J30" s="196"/>
      <c r="K30" s="471" t="s">
        <v>238</v>
      </c>
      <c r="L30" s="196"/>
      <c r="M30" s="471" t="s">
        <v>255</v>
      </c>
      <c r="N30" s="196"/>
      <c r="O30" s="196"/>
      <c r="P30" s="196"/>
      <c r="Q30" s="491" t="s">
        <v>244</v>
      </c>
      <c r="R30" s="496"/>
      <c r="S30" s="496"/>
      <c r="T30" s="491" t="s">
        <v>253</v>
      </c>
      <c r="U30" s="496"/>
      <c r="V30" s="492"/>
      <c r="W30" s="531">
        <v>30</v>
      </c>
      <c r="X30" s="496"/>
      <c r="Y30" s="496"/>
      <c r="Z30" s="476"/>
      <c r="AA30" s="362"/>
      <c r="AB30" s="339"/>
      <c r="AC30" s="491">
        <v>0</v>
      </c>
      <c r="AD30" s="496"/>
      <c r="AE30" s="496"/>
      <c r="AF30" s="502">
        <f>W30+AC30</f>
        <v>30</v>
      </c>
      <c r="AG30" s="496"/>
      <c r="AH30" s="496"/>
      <c r="AI30" s="471" t="s">
        <v>239</v>
      </c>
      <c r="AJ30" s="196"/>
      <c r="AK30" s="197"/>
    </row>
    <row r="31" spans="1:37" ht="22.5" customHeight="1" x14ac:dyDescent="0.15">
      <c r="A31" s="511" t="s">
        <v>279</v>
      </c>
      <c r="B31" s="512"/>
      <c r="C31" s="514" t="s">
        <v>245</v>
      </c>
      <c r="D31" s="459"/>
      <c r="E31" s="515" t="s">
        <v>314</v>
      </c>
      <c r="F31" s="516"/>
      <c r="G31" s="452" t="s">
        <v>416</v>
      </c>
      <c r="H31" s="453"/>
      <c r="I31" s="453"/>
      <c r="J31" s="454"/>
      <c r="K31" s="526" t="s">
        <v>315</v>
      </c>
      <c r="L31" s="512"/>
      <c r="M31" s="458" t="s">
        <v>280</v>
      </c>
      <c r="N31" s="343"/>
      <c r="O31" s="343"/>
      <c r="P31" s="459"/>
      <c r="Q31" s="462" t="s">
        <v>419</v>
      </c>
      <c r="R31" s="159"/>
      <c r="S31" s="161"/>
      <c r="T31" s="523" t="s">
        <v>420</v>
      </c>
      <c r="U31" s="524"/>
      <c r="V31" s="525"/>
      <c r="W31" s="521">
        <v>338</v>
      </c>
      <c r="X31" s="506"/>
      <c r="Y31" s="506"/>
      <c r="Z31" s="519" t="s">
        <v>316</v>
      </c>
      <c r="AA31" s="374"/>
      <c r="AB31" s="374"/>
      <c r="AC31" s="520">
        <v>0</v>
      </c>
      <c r="AD31" s="506"/>
      <c r="AE31" s="506"/>
      <c r="AF31" s="505">
        <f>W31+AC31</f>
        <v>338</v>
      </c>
      <c r="AG31" s="506"/>
      <c r="AH31" s="506"/>
      <c r="AI31" s="504" t="s">
        <v>347</v>
      </c>
      <c r="AJ31" s="374"/>
      <c r="AK31" s="375"/>
    </row>
    <row r="32" spans="1:37" ht="22.5" customHeight="1" x14ac:dyDescent="0.15">
      <c r="A32" s="513"/>
      <c r="B32" s="378"/>
      <c r="C32" s="460"/>
      <c r="D32" s="378"/>
      <c r="E32" s="230"/>
      <c r="F32" s="448"/>
      <c r="G32" s="455"/>
      <c r="H32" s="456"/>
      <c r="I32" s="456"/>
      <c r="J32" s="457"/>
      <c r="K32" s="527"/>
      <c r="L32" s="528"/>
      <c r="M32" s="460"/>
      <c r="N32" s="461"/>
      <c r="O32" s="461"/>
      <c r="P32" s="378"/>
      <c r="Q32" s="230"/>
      <c r="R32" s="447"/>
      <c r="S32" s="231"/>
      <c r="T32" s="230"/>
      <c r="U32" s="447"/>
      <c r="V32" s="448"/>
      <c r="W32" s="522"/>
      <c r="X32" s="507"/>
      <c r="Y32" s="507"/>
      <c r="Z32" s="182"/>
      <c r="AA32" s="182"/>
      <c r="AB32" s="182"/>
      <c r="AC32" s="507"/>
      <c r="AD32" s="507"/>
      <c r="AE32" s="507"/>
      <c r="AF32" s="507"/>
      <c r="AG32" s="507"/>
      <c r="AH32" s="507"/>
      <c r="AI32" s="182"/>
      <c r="AJ32" s="182"/>
      <c r="AK32" s="183"/>
    </row>
    <row r="33" spans="1:37" ht="26.25" customHeight="1" x14ac:dyDescent="0.15">
      <c r="A33" s="529" t="s">
        <v>278</v>
      </c>
      <c r="B33" s="339"/>
      <c r="C33" s="476" t="s">
        <v>241</v>
      </c>
      <c r="D33" s="339"/>
      <c r="E33" s="443" t="s">
        <v>317</v>
      </c>
      <c r="F33" s="478"/>
      <c r="G33" s="479" t="s">
        <v>417</v>
      </c>
      <c r="H33" s="362"/>
      <c r="I33" s="362"/>
      <c r="J33" s="339"/>
      <c r="K33" s="517" t="s">
        <v>318</v>
      </c>
      <c r="L33" s="339"/>
      <c r="M33" s="449" t="s">
        <v>288</v>
      </c>
      <c r="N33" s="450"/>
      <c r="O33" s="450"/>
      <c r="P33" s="451"/>
      <c r="Q33" s="443" t="s">
        <v>421</v>
      </c>
      <c r="R33" s="444"/>
      <c r="S33" s="445"/>
      <c r="T33" s="446" t="s">
        <v>423</v>
      </c>
      <c r="U33" s="447"/>
      <c r="V33" s="448"/>
      <c r="W33" s="518">
        <v>179</v>
      </c>
      <c r="X33" s="447"/>
      <c r="Y33" s="231"/>
      <c r="Z33" s="105"/>
      <c r="AA33" s="106"/>
      <c r="AB33" s="107"/>
      <c r="AC33" s="446">
        <v>0</v>
      </c>
      <c r="AD33" s="447"/>
      <c r="AE33" s="231"/>
      <c r="AF33" s="503">
        <f>W33+AC33</f>
        <v>179</v>
      </c>
      <c r="AG33" s="447"/>
      <c r="AH33" s="231"/>
      <c r="AI33" s="500" t="s">
        <v>246</v>
      </c>
      <c r="AJ33" s="461"/>
      <c r="AK33" s="501"/>
    </row>
    <row r="34" spans="1:37" ht="33.75" customHeight="1" x14ac:dyDescent="0.15">
      <c r="A34" s="477" t="s">
        <v>272</v>
      </c>
      <c r="B34" s="451"/>
      <c r="C34" s="476" t="s">
        <v>245</v>
      </c>
      <c r="D34" s="339"/>
      <c r="E34" s="443" t="s">
        <v>319</v>
      </c>
      <c r="F34" s="478"/>
      <c r="G34" s="479" t="s">
        <v>417</v>
      </c>
      <c r="H34" s="362"/>
      <c r="I34" s="362"/>
      <c r="J34" s="339"/>
      <c r="K34" s="471" t="s">
        <v>245</v>
      </c>
      <c r="L34" s="196"/>
      <c r="M34" s="466" t="s">
        <v>281</v>
      </c>
      <c r="N34" s="467"/>
      <c r="O34" s="467"/>
      <c r="P34" s="467"/>
      <c r="Q34" s="468" t="s">
        <v>422</v>
      </c>
      <c r="R34" s="469"/>
      <c r="S34" s="470"/>
      <c r="T34" s="491" t="s">
        <v>423</v>
      </c>
      <c r="U34" s="496"/>
      <c r="V34" s="492"/>
      <c r="W34" s="567">
        <v>411</v>
      </c>
      <c r="X34" s="473"/>
      <c r="Y34" s="474"/>
      <c r="Z34" s="94"/>
      <c r="AA34" s="108"/>
      <c r="AB34" s="97"/>
      <c r="AC34" s="443">
        <v>0</v>
      </c>
      <c r="AD34" s="473"/>
      <c r="AE34" s="474"/>
      <c r="AF34" s="566">
        <f>W34+AC34</f>
        <v>411</v>
      </c>
      <c r="AG34" s="473"/>
      <c r="AH34" s="474"/>
      <c r="AI34" s="517" t="s">
        <v>346</v>
      </c>
      <c r="AJ34" s="362"/>
      <c r="AK34" s="372"/>
    </row>
    <row r="35" spans="1:37" ht="24.75" customHeight="1" x14ac:dyDescent="0.15">
      <c r="A35" s="545" t="s">
        <v>290</v>
      </c>
      <c r="B35" s="339"/>
      <c r="C35" s="542" t="s">
        <v>289</v>
      </c>
      <c r="D35" s="543"/>
      <c r="E35" s="449" t="s">
        <v>335</v>
      </c>
      <c r="F35" s="541"/>
      <c r="G35" s="104"/>
      <c r="H35" s="91"/>
      <c r="I35" s="91"/>
      <c r="J35" s="88"/>
      <c r="K35" s="101"/>
      <c r="L35" s="88"/>
      <c r="M35" s="466" t="s">
        <v>281</v>
      </c>
      <c r="N35" s="467"/>
      <c r="O35" s="467"/>
      <c r="P35" s="467"/>
      <c r="Q35" s="472" t="s">
        <v>425</v>
      </c>
      <c r="R35" s="473"/>
      <c r="S35" s="474"/>
      <c r="T35" s="109"/>
      <c r="U35" s="99"/>
      <c r="V35" s="95"/>
      <c r="W35" s="103"/>
      <c r="X35" s="99"/>
      <c r="Y35" s="102"/>
      <c r="Z35" s="94"/>
      <c r="AA35" s="108"/>
      <c r="AB35" s="97"/>
      <c r="AC35" s="443">
        <v>0</v>
      </c>
      <c r="AD35" s="473"/>
      <c r="AE35" s="474"/>
      <c r="AF35" s="566">
        <v>0</v>
      </c>
      <c r="AG35" s="473"/>
      <c r="AH35" s="474"/>
      <c r="AI35" s="517"/>
      <c r="AJ35" s="362"/>
      <c r="AK35" s="372"/>
    </row>
    <row r="36" spans="1:37" ht="22.5" customHeight="1" x14ac:dyDescent="0.15">
      <c r="A36" s="539" t="s">
        <v>247</v>
      </c>
      <c r="B36" s="451"/>
      <c r="C36" s="542"/>
      <c r="D36" s="543"/>
      <c r="E36" s="449" t="s">
        <v>248</v>
      </c>
      <c r="F36" s="541"/>
      <c r="G36" s="110"/>
      <c r="H36" s="111"/>
      <c r="I36" s="111"/>
      <c r="J36" s="112"/>
      <c r="K36" s="101"/>
      <c r="L36" s="113"/>
      <c r="M36" s="517" t="s">
        <v>255</v>
      </c>
      <c r="N36" s="362"/>
      <c r="O36" s="362"/>
      <c r="P36" s="339"/>
      <c r="Q36" s="303" t="s">
        <v>424</v>
      </c>
      <c r="R36" s="362"/>
      <c r="S36" s="339"/>
      <c r="T36" s="91"/>
      <c r="U36" s="91"/>
      <c r="V36" s="92"/>
      <c r="W36" s="96"/>
      <c r="X36" s="108"/>
      <c r="Y36" s="97"/>
      <c r="Z36" s="94"/>
      <c r="AA36" s="108"/>
      <c r="AB36" s="97"/>
      <c r="AC36" s="443">
        <v>0</v>
      </c>
      <c r="AD36" s="473"/>
      <c r="AE36" s="474"/>
      <c r="AF36" s="443">
        <v>0</v>
      </c>
      <c r="AG36" s="473"/>
      <c r="AH36" s="474"/>
      <c r="AI36" s="517"/>
      <c r="AJ36" s="563"/>
      <c r="AK36" s="564"/>
    </row>
    <row r="37" spans="1:37" ht="22.5" customHeight="1" x14ac:dyDescent="0.15">
      <c r="A37" s="540" t="s">
        <v>249</v>
      </c>
      <c r="B37" s="451"/>
      <c r="C37" s="542"/>
      <c r="D37" s="543"/>
      <c r="E37" s="449" t="s">
        <v>241</v>
      </c>
      <c r="F37" s="541"/>
      <c r="G37" s="110"/>
      <c r="H37" s="111"/>
      <c r="I37" s="111"/>
      <c r="J37" s="112"/>
      <c r="K37" s="101"/>
      <c r="L37" s="113"/>
      <c r="M37" s="517" t="s">
        <v>255</v>
      </c>
      <c r="N37" s="362"/>
      <c r="O37" s="362"/>
      <c r="P37" s="339"/>
      <c r="Q37" s="303" t="s">
        <v>424</v>
      </c>
      <c r="R37" s="362"/>
      <c r="S37" s="339"/>
      <c r="T37" s="91"/>
      <c r="U37" s="91"/>
      <c r="V37" s="92"/>
      <c r="W37" s="96"/>
      <c r="X37" s="108"/>
      <c r="Y37" s="97"/>
      <c r="Z37" s="94"/>
      <c r="AA37" s="108"/>
      <c r="AB37" s="97"/>
      <c r="AC37" s="443">
        <v>0</v>
      </c>
      <c r="AD37" s="473"/>
      <c r="AE37" s="474"/>
      <c r="AF37" s="443">
        <v>0</v>
      </c>
      <c r="AG37" s="473"/>
      <c r="AH37" s="474"/>
      <c r="AI37" s="517"/>
      <c r="AJ37" s="563"/>
      <c r="AK37" s="564"/>
    </row>
    <row r="38" spans="1:37" ht="22.5" customHeight="1" x14ac:dyDescent="0.15">
      <c r="A38" s="539" t="s">
        <v>250</v>
      </c>
      <c r="B38" s="451"/>
      <c r="C38" s="544"/>
      <c r="D38" s="457"/>
      <c r="E38" s="476" t="s">
        <v>241</v>
      </c>
      <c r="F38" s="372"/>
      <c r="G38" s="548"/>
      <c r="H38" s="362"/>
      <c r="I38" s="362"/>
      <c r="J38" s="339"/>
      <c r="K38" s="517"/>
      <c r="L38" s="339"/>
      <c r="M38" s="517" t="s">
        <v>255</v>
      </c>
      <c r="N38" s="362"/>
      <c r="O38" s="362"/>
      <c r="P38" s="339"/>
      <c r="Q38" s="549" t="s">
        <v>424</v>
      </c>
      <c r="R38" s="550"/>
      <c r="S38" s="551"/>
      <c r="T38" s="91"/>
      <c r="U38" s="91"/>
      <c r="V38" s="92"/>
      <c r="W38" s="96"/>
      <c r="X38" s="108"/>
      <c r="Y38" s="97"/>
      <c r="Z38" s="94"/>
      <c r="AA38" s="108"/>
      <c r="AB38" s="97"/>
      <c r="AC38" s="443">
        <v>0</v>
      </c>
      <c r="AD38" s="473"/>
      <c r="AE38" s="474"/>
      <c r="AF38" s="443">
        <v>0</v>
      </c>
      <c r="AG38" s="473"/>
      <c r="AH38" s="474"/>
      <c r="AI38" s="517"/>
      <c r="AJ38" s="563"/>
      <c r="AK38" s="564"/>
    </row>
    <row r="39" spans="1:37" ht="22.5" customHeight="1" x14ac:dyDescent="0.15">
      <c r="A39" s="560" t="s">
        <v>251</v>
      </c>
      <c r="B39" s="561"/>
      <c r="C39" s="562" t="s">
        <v>238</v>
      </c>
      <c r="D39" s="340"/>
      <c r="E39" s="532" t="s">
        <v>244</v>
      </c>
      <c r="F39" s="533"/>
      <c r="G39" s="547" t="s">
        <v>418</v>
      </c>
      <c r="H39" s="416"/>
      <c r="I39" s="416"/>
      <c r="J39" s="340"/>
      <c r="K39" s="546" t="s">
        <v>276</v>
      </c>
      <c r="L39" s="340"/>
      <c r="M39" s="546" t="s">
        <v>255</v>
      </c>
      <c r="N39" s="416"/>
      <c r="O39" s="416"/>
      <c r="P39" s="340"/>
      <c r="Q39" s="532" t="s">
        <v>277</v>
      </c>
      <c r="R39" s="534"/>
      <c r="S39" s="535"/>
      <c r="T39" s="532">
        <v>5</v>
      </c>
      <c r="U39" s="534"/>
      <c r="V39" s="559"/>
      <c r="W39" s="536">
        <v>13</v>
      </c>
      <c r="X39" s="537"/>
      <c r="Y39" s="538"/>
      <c r="Z39" s="93"/>
      <c r="AA39" s="100"/>
      <c r="AB39" s="98"/>
      <c r="AC39" s="532">
        <v>0</v>
      </c>
      <c r="AD39" s="537"/>
      <c r="AE39" s="538"/>
      <c r="AF39" s="532">
        <f>W39+AC39</f>
        <v>13</v>
      </c>
      <c r="AG39" s="537"/>
      <c r="AH39" s="538"/>
      <c r="AI39" s="517" t="s">
        <v>350</v>
      </c>
      <c r="AJ39" s="563"/>
      <c r="AK39" s="564"/>
    </row>
    <row r="40" spans="1:37" ht="24.75" customHeight="1" x14ac:dyDescent="0.15">
      <c r="A40" s="557" t="s">
        <v>252</v>
      </c>
      <c r="B40" s="553"/>
      <c r="C40" s="553"/>
      <c r="D40" s="553"/>
      <c r="E40" s="553"/>
      <c r="F40" s="553"/>
      <c r="G40" s="553"/>
      <c r="H40" s="553"/>
      <c r="I40" s="553"/>
      <c r="J40" s="553"/>
      <c r="K40" s="553"/>
      <c r="L40" s="553"/>
      <c r="M40" s="553"/>
      <c r="N40" s="553"/>
      <c r="O40" s="553"/>
      <c r="P40" s="553"/>
      <c r="Q40" s="553"/>
      <c r="R40" s="553"/>
      <c r="S40" s="553"/>
      <c r="T40" s="553"/>
      <c r="U40" s="553"/>
      <c r="V40" s="558"/>
      <c r="W40" s="554">
        <f>SUM(W28:Y39)</f>
        <v>971</v>
      </c>
      <c r="X40" s="555"/>
      <c r="Y40" s="556"/>
      <c r="Z40" s="552"/>
      <c r="AA40" s="553"/>
      <c r="AB40" s="364"/>
      <c r="AC40" s="565">
        <f>SUM(AC28:AC39)</f>
        <v>0</v>
      </c>
      <c r="AD40" s="555"/>
      <c r="AE40" s="556"/>
      <c r="AF40" s="565">
        <f>SUM(AF28:AF39)</f>
        <v>971</v>
      </c>
      <c r="AG40" s="555"/>
      <c r="AH40" s="556"/>
      <c r="AI40" s="82"/>
      <c r="AJ40" s="83"/>
      <c r="AK40" s="84"/>
    </row>
    <row r="41" spans="1:37" ht="24.75" customHeight="1" x14ac:dyDescent="0.15"/>
    <row r="42" spans="1:37" ht="24.75" customHeight="1" x14ac:dyDescent="0.15"/>
    <row r="43" spans="1:37" ht="24.75" customHeight="1" x14ac:dyDescent="0.15"/>
    <row r="44" spans="1:37" ht="24.75" customHeight="1" x14ac:dyDescent="0.15"/>
    <row r="45" spans="1:37" ht="24.75" customHeight="1" x14ac:dyDescent="0.15"/>
    <row r="46" spans="1:37" ht="24.75" customHeight="1" x14ac:dyDescent="0.15"/>
    <row r="47" spans="1:37" ht="24.75" customHeight="1" x14ac:dyDescent="0.15"/>
    <row r="48" spans="1:37"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sheetData>
  <mergeCells count="253">
    <mergeCell ref="L23:N23"/>
    <mergeCell ref="O23:Q23"/>
    <mergeCell ref="R21:AB21"/>
    <mergeCell ref="AC21:AE21"/>
    <mergeCell ref="AI22:AK22"/>
    <mergeCell ref="A24:K24"/>
    <mergeCell ref="R22:AB22"/>
    <mergeCell ref="AC22:AE22"/>
    <mergeCell ref="AF22:AH22"/>
    <mergeCell ref="R23:AB23"/>
    <mergeCell ref="AC23:AE23"/>
    <mergeCell ref="AF23:AH23"/>
    <mergeCell ref="AI23:AK23"/>
    <mergeCell ref="A23:H23"/>
    <mergeCell ref="I23:K23"/>
    <mergeCell ref="R20:AB20"/>
    <mergeCell ref="AC20:AE20"/>
    <mergeCell ref="AF20:AH20"/>
    <mergeCell ref="AI20:AK20"/>
    <mergeCell ref="A20:H20"/>
    <mergeCell ref="I20:K20"/>
    <mergeCell ref="L20:N20"/>
    <mergeCell ref="O20:Q20"/>
    <mergeCell ref="AF21:AH21"/>
    <mergeCell ref="AI21:AK21"/>
    <mergeCell ref="A21:H21"/>
    <mergeCell ref="I21:K21"/>
    <mergeCell ref="L21:N21"/>
    <mergeCell ref="O21:Q21"/>
    <mergeCell ref="A2:AK2"/>
    <mergeCell ref="R19:AB19"/>
    <mergeCell ref="AC19:AE19"/>
    <mergeCell ref="R18:AB18"/>
    <mergeCell ref="AC18:AE18"/>
    <mergeCell ref="AF18:AH18"/>
    <mergeCell ref="AI18:AK18"/>
    <mergeCell ref="A18:H18"/>
    <mergeCell ref="I18:K18"/>
    <mergeCell ref="L18:N18"/>
    <mergeCell ref="O18:Q18"/>
    <mergeCell ref="AF19:AH19"/>
    <mergeCell ref="AI19:AK19"/>
    <mergeCell ref="A19:H19"/>
    <mergeCell ref="I19:K19"/>
    <mergeCell ref="L19:N19"/>
    <mergeCell ref="O19:Q19"/>
    <mergeCell ref="R16:AB16"/>
    <mergeCell ref="AC16:AE16"/>
    <mergeCell ref="AF16:AH16"/>
    <mergeCell ref="AI16:AK16"/>
    <mergeCell ref="A16:H16"/>
    <mergeCell ref="I16:K16"/>
    <mergeCell ref="L16:N16"/>
    <mergeCell ref="O16:Q16"/>
    <mergeCell ref="R17:AB17"/>
    <mergeCell ref="AC17:AE17"/>
    <mergeCell ref="AF17:AH17"/>
    <mergeCell ref="AI17:AK17"/>
    <mergeCell ref="A17:H17"/>
    <mergeCell ref="I17:K17"/>
    <mergeCell ref="L17:N17"/>
    <mergeCell ref="O17:Q17"/>
    <mergeCell ref="R14:AB14"/>
    <mergeCell ref="AC14:AE14"/>
    <mergeCell ref="AF14:AH14"/>
    <mergeCell ref="AI14:AK14"/>
    <mergeCell ref="A14:H14"/>
    <mergeCell ref="I14:K14"/>
    <mergeCell ref="L14:N14"/>
    <mergeCell ref="O14:Q14"/>
    <mergeCell ref="R15:AB15"/>
    <mergeCell ref="AC15:AE15"/>
    <mergeCell ref="AF15:AH15"/>
    <mergeCell ref="AI15:AK15"/>
    <mergeCell ref="A15:H15"/>
    <mergeCell ref="I15:K15"/>
    <mergeCell ref="L15:N15"/>
    <mergeCell ref="O15:Q15"/>
    <mergeCell ref="R12:AB12"/>
    <mergeCell ref="AC12:AE12"/>
    <mergeCell ref="AF12:AH12"/>
    <mergeCell ref="AI12:AK12"/>
    <mergeCell ref="A12:H12"/>
    <mergeCell ref="I12:K12"/>
    <mergeCell ref="L12:N12"/>
    <mergeCell ref="O12:Q12"/>
    <mergeCell ref="R13:AB13"/>
    <mergeCell ref="AC13:AE13"/>
    <mergeCell ref="AF13:AH13"/>
    <mergeCell ref="AI13:AK13"/>
    <mergeCell ref="A13:H13"/>
    <mergeCell ref="I13:K13"/>
    <mergeCell ref="L13:N13"/>
    <mergeCell ref="O13:Q13"/>
    <mergeCell ref="A10:H10"/>
    <mergeCell ref="I10:K10"/>
    <mergeCell ref="L10:N10"/>
    <mergeCell ref="O10:Q10"/>
    <mergeCell ref="R10:AB10"/>
    <mergeCell ref="AC10:AE10"/>
    <mergeCell ref="AF10:AH10"/>
    <mergeCell ref="AI10:AK10"/>
    <mergeCell ref="R11:AB11"/>
    <mergeCell ref="AC11:AE11"/>
    <mergeCell ref="AF11:AH11"/>
    <mergeCell ref="AI11:AK11"/>
    <mergeCell ref="A11:H11"/>
    <mergeCell ref="I11:K11"/>
    <mergeCell ref="L11:N11"/>
    <mergeCell ref="O11:Q11"/>
    <mergeCell ref="AB5:AK5"/>
    <mergeCell ref="A6:Q7"/>
    <mergeCell ref="R6:AK7"/>
    <mergeCell ref="A8:H9"/>
    <mergeCell ref="I8:K9"/>
    <mergeCell ref="L8:N9"/>
    <mergeCell ref="O8:Q9"/>
    <mergeCell ref="R8:AB9"/>
    <mergeCell ref="AC8:AE9"/>
    <mergeCell ref="AF8:AH9"/>
    <mergeCell ref="AI8:AK9"/>
    <mergeCell ref="AI34:AK34"/>
    <mergeCell ref="AC39:AE39"/>
    <mergeCell ref="AF39:AH39"/>
    <mergeCell ref="AI35:AK35"/>
    <mergeCell ref="AI36:AK36"/>
    <mergeCell ref="T34:V34"/>
    <mergeCell ref="AF37:AH37"/>
    <mergeCell ref="AF38:AH38"/>
    <mergeCell ref="AF34:AH34"/>
    <mergeCell ref="W34:Y34"/>
    <mergeCell ref="AC34:AE34"/>
    <mergeCell ref="AC36:AE36"/>
    <mergeCell ref="AC37:AE37"/>
    <mergeCell ref="AC35:AE35"/>
    <mergeCell ref="AI39:AK39"/>
    <mergeCell ref="AF36:AH36"/>
    <mergeCell ref="AF35:AH35"/>
    <mergeCell ref="Z40:AB40"/>
    <mergeCell ref="W40:Y40"/>
    <mergeCell ref="A40:V40"/>
    <mergeCell ref="T39:V39"/>
    <mergeCell ref="A39:B39"/>
    <mergeCell ref="C39:D39"/>
    <mergeCell ref="AI37:AK37"/>
    <mergeCell ref="AI38:AK38"/>
    <mergeCell ref="AC40:AE40"/>
    <mergeCell ref="AF40:AH40"/>
    <mergeCell ref="AC38:AE38"/>
    <mergeCell ref="M36:P36"/>
    <mergeCell ref="M37:P37"/>
    <mergeCell ref="M38:P38"/>
    <mergeCell ref="E39:F39"/>
    <mergeCell ref="Q39:S39"/>
    <mergeCell ref="W39:Y39"/>
    <mergeCell ref="A36:B36"/>
    <mergeCell ref="A37:B37"/>
    <mergeCell ref="A38:B38"/>
    <mergeCell ref="E37:F37"/>
    <mergeCell ref="E36:F36"/>
    <mergeCell ref="C35:D38"/>
    <mergeCell ref="A35:B35"/>
    <mergeCell ref="K39:L39"/>
    <mergeCell ref="G39:J39"/>
    <mergeCell ref="M39:P39"/>
    <mergeCell ref="G38:J38"/>
    <mergeCell ref="K38:L38"/>
    <mergeCell ref="Q36:S36"/>
    <mergeCell ref="Q37:S37"/>
    <mergeCell ref="Q38:S38"/>
    <mergeCell ref="E38:F38"/>
    <mergeCell ref="M35:P35"/>
    <mergeCell ref="E35:F35"/>
    <mergeCell ref="AI33:AK33"/>
    <mergeCell ref="AF30:AH30"/>
    <mergeCell ref="AF33:AH33"/>
    <mergeCell ref="AI31:AK32"/>
    <mergeCell ref="AF31:AH32"/>
    <mergeCell ref="W28:Y28"/>
    <mergeCell ref="AC28:AE28"/>
    <mergeCell ref="G29:V29"/>
    <mergeCell ref="K28:L28"/>
    <mergeCell ref="K33:L33"/>
    <mergeCell ref="W33:Y33"/>
    <mergeCell ref="Z31:AB32"/>
    <mergeCell ref="AC31:AE32"/>
    <mergeCell ref="AC33:AE33"/>
    <mergeCell ref="Z30:AB30"/>
    <mergeCell ref="W31:Y32"/>
    <mergeCell ref="T31:V32"/>
    <mergeCell ref="K31:L32"/>
    <mergeCell ref="G33:J33"/>
    <mergeCell ref="T30:V30"/>
    <mergeCell ref="G30:J30"/>
    <mergeCell ref="W30:Y30"/>
    <mergeCell ref="W25:AK25"/>
    <mergeCell ref="AI26:AK27"/>
    <mergeCell ref="AF26:AH27"/>
    <mergeCell ref="AC26:AE27"/>
    <mergeCell ref="Z26:AB27"/>
    <mergeCell ref="W26:Y27"/>
    <mergeCell ref="AI28:AK28"/>
    <mergeCell ref="AI30:AK30"/>
    <mergeCell ref="C29:D29"/>
    <mergeCell ref="E29:F29"/>
    <mergeCell ref="E30:F30"/>
    <mergeCell ref="K30:L30"/>
    <mergeCell ref="M30:P30"/>
    <mergeCell ref="M28:P28"/>
    <mergeCell ref="Q28:S28"/>
    <mergeCell ref="Q30:S30"/>
    <mergeCell ref="AC30:AE30"/>
    <mergeCell ref="G25:V25"/>
    <mergeCell ref="T28:V28"/>
    <mergeCell ref="Z29:AB29"/>
    <mergeCell ref="AF28:AH28"/>
    <mergeCell ref="Z28:AB28"/>
    <mergeCell ref="C30:D30"/>
    <mergeCell ref="C28:D28"/>
    <mergeCell ref="C27:D27"/>
    <mergeCell ref="M34:P34"/>
    <mergeCell ref="Q34:S34"/>
    <mergeCell ref="K34:L34"/>
    <mergeCell ref="Q35:S35"/>
    <mergeCell ref="A29:B29"/>
    <mergeCell ref="A30:B30"/>
    <mergeCell ref="A28:B28"/>
    <mergeCell ref="E27:F27"/>
    <mergeCell ref="C34:D34"/>
    <mergeCell ref="A34:B34"/>
    <mergeCell ref="E34:F34"/>
    <mergeCell ref="G34:J34"/>
    <mergeCell ref="A25:B27"/>
    <mergeCell ref="C25:F26"/>
    <mergeCell ref="K26:L27"/>
    <mergeCell ref="A31:B32"/>
    <mergeCell ref="C31:D32"/>
    <mergeCell ref="E31:F32"/>
    <mergeCell ref="A33:B33"/>
    <mergeCell ref="C33:D33"/>
    <mergeCell ref="E33:F33"/>
    <mergeCell ref="T26:V27"/>
    <mergeCell ref="E28:F28"/>
    <mergeCell ref="G28:J28"/>
    <mergeCell ref="Q33:S33"/>
    <mergeCell ref="T33:V33"/>
    <mergeCell ref="M33:P33"/>
    <mergeCell ref="G31:J32"/>
    <mergeCell ref="M31:P32"/>
    <mergeCell ref="Q31:S32"/>
    <mergeCell ref="Q26:S27"/>
    <mergeCell ref="M26:P27"/>
    <mergeCell ref="G26:J27"/>
  </mergeCells>
  <phoneticPr fontId="2"/>
  <pageMargins left="1.1811023622047245" right="0.39370078740157483" top="0.59055118110236227" bottom="0.59055118110236227" header="0.51181102362204722" footer="0.51181102362204722"/>
  <pageSetup paperSize="9" orientation="portrait" horizontalDpi="4294967293" verticalDpi="0" r:id="rId1"/>
  <headerFooter alignWithMargins="0">
    <oddFooter>&amp;C-　７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表紙</vt:lpstr>
      <vt:lpstr>次第</vt:lpstr>
      <vt:lpstr>１</vt:lpstr>
      <vt:lpstr>2</vt:lpstr>
      <vt:lpstr>3 </vt:lpstr>
      <vt:lpstr>4</vt:lpstr>
      <vt:lpstr>5</vt:lpstr>
      <vt:lpstr>6</vt:lpstr>
      <vt:lpstr>7 </vt:lpstr>
      <vt:lpstr>8</vt:lpstr>
      <vt:lpstr>9</vt:lpstr>
      <vt:lpstr>10</vt:lpstr>
      <vt:lpstr>11</vt:lpstr>
      <vt:lpstr>予備1</vt:lpstr>
      <vt:lpstr>予備2</vt:lpstr>
      <vt:lpstr>'3 '!Print_Area</vt:lpstr>
      <vt:lpst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test test</cp:lastModifiedBy>
  <cp:lastPrinted>2023-05-15T01:44:47Z</cp:lastPrinted>
  <dcterms:created xsi:type="dcterms:W3CDTF">2006-03-16T13:35:06Z</dcterms:created>
  <dcterms:modified xsi:type="dcterms:W3CDTF">2023-05-19T04:47:18Z</dcterms:modified>
</cp:coreProperties>
</file>